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D:\HUYEN BV UNG BUOU 2017\DUYỆT QTOAN\Công khai dự toán\Năm 2024\2. Công khai Quý 1.2024\"/>
    </mc:Choice>
  </mc:AlternateContent>
  <xr:revisionPtr revIDLastSave="0" documentId="13_ncr:1_{775A14CD-E06E-4BB9-922C-E62A9BCE0447}" xr6:coauthVersionLast="47" xr6:coauthVersionMax="47" xr10:uidLastSave="{00000000-0000-0000-0000-000000000000}"/>
  <bookViews>
    <workbookView xWindow="-110" yWindow="-110" windowWidth="19420" windowHeight="11500" xr2:uid="{00000000-000D-0000-FFFF-FFFF00000000}"/>
  </bookViews>
  <sheets>
    <sheet name="Quý 1.24" sheetId="3" r:id="rId1"/>
  </sheets>
  <definedNames>
    <definedName name="_xlnm.Print_Area" localSheetId="0">'Quý 1.24'!$A$1:$G$130</definedName>
  </definedNames>
  <calcPr calcId="181029"/>
</workbook>
</file>

<file path=xl/calcChain.xml><?xml version="1.0" encoding="utf-8"?>
<calcChain xmlns="http://schemas.openxmlformats.org/spreadsheetml/2006/main">
  <c r="G49" i="3" l="1"/>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C46" i="3"/>
  <c r="G48" i="3"/>
  <c r="F30" i="3"/>
  <c r="F36" i="3"/>
  <c r="F37" i="3"/>
  <c r="F38" i="3"/>
  <c r="F39" i="3"/>
  <c r="F40" i="3"/>
  <c r="F41" i="3"/>
  <c r="F42" i="3"/>
  <c r="F43" i="3"/>
  <c r="F44" i="3"/>
  <c r="F45" i="3"/>
  <c r="F48" i="3"/>
  <c r="D27" i="3" l="1"/>
  <c r="E15" i="3" l="1"/>
  <c r="E14" i="3" s="1"/>
  <c r="E11" i="3" s="1"/>
  <c r="E21" i="3"/>
  <c r="E20" i="3" s="1"/>
  <c r="E27" i="3"/>
  <c r="E46" i="3"/>
  <c r="E32" i="3" s="1"/>
  <c r="C27" i="3"/>
  <c r="G32" i="3" l="1"/>
  <c r="F27" i="3"/>
  <c r="D46" i="3"/>
  <c r="G46" i="3" s="1"/>
  <c r="D32" i="3"/>
  <c r="G30" i="3"/>
  <c r="G27" i="3"/>
  <c r="G22" i="3"/>
  <c r="D21" i="3"/>
  <c r="D20" i="3" s="1"/>
  <c r="G20" i="3" s="1"/>
  <c r="C20" i="3"/>
  <c r="G19" i="3"/>
  <c r="F19" i="3"/>
  <c r="G18" i="3"/>
  <c r="C15" i="3"/>
  <c r="G17" i="3"/>
  <c r="F17" i="3"/>
  <c r="G16" i="3"/>
  <c r="F16" i="3"/>
  <c r="D15" i="3"/>
  <c r="G15" i="3" s="1"/>
  <c r="G11" i="3"/>
  <c r="F11" i="3"/>
  <c r="C32" i="3" l="1"/>
  <c r="F32" i="3" s="1"/>
  <c r="F46" i="3"/>
  <c r="D14" i="3"/>
  <c r="D11" i="3" s="1"/>
  <c r="C14" i="3"/>
  <c r="C11" i="3" s="1"/>
  <c r="F15" i="3"/>
  <c r="F18" i="3"/>
  <c r="G21" i="3"/>
</calcChain>
</file>

<file path=xl/sharedStrings.xml><?xml version="1.0" encoding="utf-8"?>
<sst xmlns="http://schemas.openxmlformats.org/spreadsheetml/2006/main" count="213" uniqueCount="85">
  <si>
    <t xml:space="preserve">   Biểu số 03 </t>
  </si>
  <si>
    <t xml:space="preserve">         Căn cứ Nghị định số 163/2016/NĐ-CP ngày 21 tháng 12 năm 2016 của Chính phủ quy định chi tiết thi hành một số điều của Luật Ngân sách nhà nước;</t>
  </si>
  <si>
    <t xml:space="preserve">         Căn cứ Thông tư số 90/2018/TT-BTC ngày 28  tháng 9 năm 2018 của Bộ Tài chính sửa đổi, bổ sung một số điều của Thông tư số 61/2017/TT-BTC ngày 15/6/2017 của Bộ Tài chính hướng dẫn về công khai ngân sách đối với các đơn vị dự toán ngân sách, các tổ chức được ngân sách nhà nước hỗ trợ</t>
  </si>
  <si>
    <t>Nội dung</t>
  </si>
  <si>
    <t>Ước thực hiện/Dự toán năm (tỷ lệ %)</t>
  </si>
  <si>
    <t>Ước thực hiện so với cùng kỳ năm trước (tỷ lệ %)</t>
  </si>
  <si>
    <t>A</t>
  </si>
  <si>
    <t>Tổng số thu, chi, nộp ngân sách phí, lệ phí</t>
  </si>
  <si>
    <t>I</t>
  </si>
  <si>
    <t>Số thu phí, lệ phí</t>
  </si>
  <si>
    <t>Lệ phí</t>
  </si>
  <si>
    <t>Phí</t>
  </si>
  <si>
    <t>Thu sự nghiệp</t>
  </si>
  <si>
    <t>3.1</t>
  </si>
  <si>
    <t>3.2</t>
  </si>
  <si>
    <t>II</t>
  </si>
  <si>
    <t>Chi từ nguồn thu phí được để lại</t>
  </si>
  <si>
    <t xml:space="preserve">Chi sự nghiệp y tế, dân số và gia đình </t>
  </si>
  <si>
    <t>a</t>
  </si>
  <si>
    <t xml:space="preserve"> Kinh phí nhiệm vụ thường xuyên</t>
  </si>
  <si>
    <t>b</t>
  </si>
  <si>
    <t>Kinh phí nhiệm vụ không thường xuyên</t>
  </si>
  <si>
    <t>Chi quản lý hành chính</t>
  </si>
  <si>
    <t xml:space="preserve"> Kinh phí thực hiện chế độ tự chủ </t>
  </si>
  <si>
    <t xml:space="preserve">Kinh phí không thực hiện chế độ tự chủ </t>
  </si>
  <si>
    <t>III</t>
  </si>
  <si>
    <t xml:space="preserve"> Số phí, lệ phí nộp ngân sách nhà nước</t>
  </si>
  <si>
    <t>B</t>
  </si>
  <si>
    <t>Dự toán chi ngân sách nhà nước</t>
  </si>
  <si>
    <t>Nguồn ngân sách trong nước</t>
  </si>
  <si>
    <t>1.1</t>
  </si>
  <si>
    <t>1.2</t>
  </si>
  <si>
    <t>Chi sự nghiệp khoa học và công nghệ</t>
  </si>
  <si>
    <t>2.1</t>
  </si>
  <si>
    <t>Kinh phí thực hiện nhiệm vụ khoa học công nghệ</t>
  </si>
  <si>
    <t>- Nhiệm vụ khoa học công nghệ cấp quốc gia</t>
  </si>
  <si>
    <t>- Nhiệm vụ khoa học công nghệ cấp Bộ</t>
  </si>
  <si>
    <t>- Nhiệm vụ khoa học công nghệ cấp cơ sở</t>
  </si>
  <si>
    <t>2.2</t>
  </si>
  <si>
    <t xml:space="preserve"> Kinh phí nhiệm vụ thường xuyên theo chức năng</t>
  </si>
  <si>
    <t>2.3</t>
  </si>
  <si>
    <t xml:space="preserve">Kinh phí nhiệm vụ không thường xuyên </t>
  </si>
  <si>
    <t>Chi sự nghiệp giáo dục, đào tạo và dạy nghề</t>
  </si>
  <si>
    <t>4.1</t>
  </si>
  <si>
    <t>4.2</t>
  </si>
  <si>
    <t xml:space="preserve">Chi bảo đảm xã hội  </t>
  </si>
  <si>
    <t>5.1</t>
  </si>
  <si>
    <t>5.2</t>
  </si>
  <si>
    <t xml:space="preserve">Chi hoạt động kinh tế </t>
  </si>
  <si>
    <t>6.1</t>
  </si>
  <si>
    <t>6.2</t>
  </si>
  <si>
    <t>Chi sự nghiệp bảo vệ môi trường</t>
  </si>
  <si>
    <t>7.1</t>
  </si>
  <si>
    <t>7.2</t>
  </si>
  <si>
    <t xml:space="preserve">Chi sự nghiệp văn hóa thông tin  </t>
  </si>
  <si>
    <t>8.1</t>
  </si>
  <si>
    <t>8.2</t>
  </si>
  <si>
    <t>Chi sự nghiệp phát thanh, truyền hình, thông tấn</t>
  </si>
  <si>
    <t>9.1</t>
  </si>
  <si>
    <t>9.2</t>
  </si>
  <si>
    <t>Chi sự nghiệp thể dục thể thao</t>
  </si>
  <si>
    <t>10.1</t>
  </si>
  <si>
    <t>10.2</t>
  </si>
  <si>
    <t>Nguồn vốn viện trợ</t>
  </si>
  <si>
    <t>Dự án A</t>
  </si>
  <si>
    <t>Dự án B</t>
  </si>
  <si>
    <t>Nguồn vay nợ nước ngoài</t>
  </si>
  <si>
    <t>Thu viện phí</t>
  </si>
  <si>
    <t>Thu BHYT</t>
  </si>
  <si>
    <t>3.3</t>
  </si>
  <si>
    <t xml:space="preserve"> DV trông xe, quầy thuốc</t>
  </si>
  <si>
    <t>ĐVT: Triệu đồng</t>
  </si>
  <si>
    <t>Thu hoạt động sx dịch vụ</t>
  </si>
  <si>
    <t>Dự toán năm 2024</t>
  </si>
  <si>
    <t>Ước thực qúy 1 năm 2024</t>
  </si>
  <si>
    <t>Thu trông xe, căng tin, quầy thuốc</t>
  </si>
  <si>
    <t>Thu dịch vụ KCB theo yêu cầu</t>
  </si>
  <si>
    <t>Thực hiện năm 2023</t>
  </si>
  <si>
    <t>CÔNG KHAI THỰC HIỆN DỰ TOÁN THU- CHI NGÂN SÁCH QÚY 1 NĂM 2024</t>
  </si>
  <si>
    <t>4.3</t>
  </si>
  <si>
    <t>Kinh phí nhiệm vụ không thường xuyên năm 2023 chuyển sang</t>
  </si>
  <si>
    <t>(Kèm theo Quyết định số  311 /QĐ-BVUB ngày 15/4/2024 của Giám đốc Bệnh viện Ung bướu tỉnh Bắc Giang)</t>
  </si>
  <si>
    <t xml:space="preserve">        Bệnh viện Ung bướu tỉnh Bắc Giang công khai tình hình thực hiện dự toán thu - chi ngân sách quý 1 năm 2024 như sau:</t>
  </si>
  <si>
    <t xml:space="preserve">STT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</si>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</sst>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_-* #,##0&quot; &quot;_₫_-;\-* #,##0&quot; &quot;_₫_-;_-* &quot;-&quot;??&quot; &quot;_₫_-;_-@_-"/>
  </numFmts>
  <fonts count="19">
    <font>
      <sz val="11"/>
      <color theme="1"/>
      <name val="Arial"/>
      <family val="2"/>
      <charset val="163"/>
      <scheme val="minor"/>
    </font>
    <font>
      <sz val="12"/>
      <name val="Times New Roman"/>
      <family val="1"/>
    </font>
    <font>
      <sz val="11"/>
      <name val="Times New Roman"/>
      <family val="1"/>
    </font>
    <font>
      <b/>
      <sz val="12"/>
      <name val="Times New Roman"/>
      <family val="1"/>
    </font>
    <font>
      <sz val="13"/>
      <name val="Times New Roman"/>
      <family val="1"/>
    </font>
    <font>
      <sz val="14"/>
      <name val="Times New Roman"/>
      <family val="1"/>
    </font>
    <font>
      <sz val="11"/>
      <color indexed="8"/>
      <name val="Arial"/>
      <family val="2"/>
      <charset val="163"/>
    </font>
    <font>
      <b/>
      <sz val="12"/>
      <color theme="1"/>
      <name val="Times New Roman"/>
      <family val="1"/>
    </font>
    <font>
      <sz val="12"/>
      <color theme="1"/>
      <name val="Arial"/>
      <family val="2"/>
      <charset val="163"/>
      <scheme val="minor"/>
    </font>
    <font>
      <sz val="14"/>
      <color theme="1"/>
      <name val="Times New Roman"/>
      <family val="1"/>
    </font>
    <font>
      <i/>
      <sz val="13"/>
      <color theme="1"/>
      <name val="Times New Roman"/>
      <family val="1"/>
    </font>
    <font>
      <sz val="12"/>
      <name val="Times New Roman"/>
      <family val="1"/>
      <charset val="163"/>
      <scheme val="major"/>
    </font>
    <font>
      <sz val="12"/>
      <color indexed="8"/>
      <name val="Times New Roman"/>
      <family val="2"/>
    </font>
    <font>
      <sz val="12"/>
      <name val=".VnTime"/>
      <family val="2"/>
    </font>
    <font>
      <i/>
      <sz val="13"/>
      <name val="Times New Roman"/>
      <family val="1"/>
    </font>
    <font>
      <sz val="12"/>
      <color rgb="FFFF0000"/>
      <name val="Times New Roman"/>
      <family val="1"/>
    </font>
    <font>
      <sz val="11"/>
      <color rgb="FFFF0000"/>
      <name val="Times New Roman"/>
      <family val="1"/>
    </font>
    <font>
      <sz val="8"/>
      <name val="Arial"/>
      <family val="2"/>
      <charset val="163"/>
      <scheme val="minor"/>
    </font>
    <font>
      <b/>
      <sz val="13"/>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6">
    <xf numFmtId="0" fontId="0" fillId="0" borderId="0"/>
    <xf numFmtId="9" fontId="6" fillId="0" borderId="0" applyFont="0" applyFill="0" applyBorder="0" applyAlignment="0" applyProtection="0"/>
    <xf numFmtId="0" fontId="6" fillId="0" borderId="0" applyFont="0" applyFill="0" applyBorder="0" applyAlignment="0" applyProtection="0"/>
    <xf numFmtId="0" fontId="12" fillId="0" borderId="0"/>
    <xf numFmtId="0" fontId="13" fillId="0" borderId="0"/>
    <xf numFmtId="0" fontId="13" fillId="0" borderId="0"/>
  </cellStyleXfs>
  <cellXfs count="57">
    <xf numFmtId="0" fontId="0" fillId="0" borderId="0" xfId="0"/>
    <xf numFmtId="0" fontId="1" fillId="0" borderId="0" xfId="0" applyFont="1"/>
    <xf numFmtId="0" fontId="2" fillId="0" borderId="0" xfId="0" applyFont="1"/>
    <xf numFmtId="0" fontId="2" fillId="0" borderId="1" xfId="0" applyFont="1" applyBorder="1"/>
    <xf numFmtId="0" fontId="1" fillId="0" borderId="0" xfId="0" applyFont="1" applyAlignment="1">
      <alignment horizontal="center"/>
    </xf>
    <xf numFmtId="0" fontId="5" fillId="0" borderId="0" xfId="0" applyFont="1" applyAlignment="1">
      <alignment horizontal="center"/>
    </xf>
    <xf numFmtId="0" fontId="8" fillId="0" borderId="0" xfId="0" applyFont="1"/>
    <xf numFmtId="0" fontId="9" fillId="0" borderId="0" xfId="0" applyFont="1"/>
    <xf numFmtId="0" fontId="10" fillId="0" borderId="0" xfId="0" applyFont="1"/>
    <xf numFmtId="0" fontId="10" fillId="0" borderId="0" xfId="0" applyFont="1" applyAlignment="1">
      <alignment horizontal="center"/>
    </xf>
    <xf numFmtId="165" fontId="9" fillId="0" borderId="0" xfId="2" applyNumberFormat="1" applyFont="1" applyFill="1" applyProtection="1"/>
    <xf numFmtId="0" fontId="11" fillId="0" borderId="0" xfId="0" applyFont="1"/>
    <xf numFmtId="0" fontId="11" fillId="0" borderId="0" xfId="0" applyFont="1" applyAlignment="1">
      <alignment wrapText="1"/>
    </xf>
    <xf numFmtId="0" fontId="11" fillId="0" borderId="0" xfId="0" applyFont="1" applyAlignment="1">
      <alignment horizontal="center" wrapText="1"/>
    </xf>
    <xf numFmtId="165" fontId="11" fillId="0" borderId="0" xfId="2" applyNumberFormat="1" applyFont="1" applyFill="1" applyAlignment="1">
      <alignment horizontal="center" wrapText="1"/>
    </xf>
    <xf numFmtId="164" fontId="11" fillId="0" borderId="0" xfId="2" applyNumberFormat="1" applyFont="1" applyFill="1"/>
    <xf numFmtId="0" fontId="5" fillId="0" borderId="0" xfId="0" applyFont="1"/>
    <xf numFmtId="0" fontId="15" fillId="0" borderId="0" xfId="0" applyFont="1"/>
    <xf numFmtId="0" fontId="16" fillId="0" borderId="0" xfId="0" applyFont="1"/>
    <xf numFmtId="0" fontId="4" fillId="0" borderId="7" xfId="0" applyFont="1" applyBorder="1"/>
    <xf numFmtId="165" fontId="4" fillId="0" borderId="7" xfId="2" applyNumberFormat="1" applyFont="1" applyFill="1" applyBorder="1" applyAlignment="1" applyProtection="1"/>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0" borderId="3" xfId="0" applyFont="1" applyBorder="1" applyAlignment="1">
      <alignment horizontal="center"/>
    </xf>
    <xf numFmtId="0" fontId="3" fillId="0" borderId="4" xfId="0" applyFont="1" applyBorder="1" applyAlignment="1">
      <alignment horizontal="center"/>
    </xf>
    <xf numFmtId="0" fontId="3" fillId="0" borderId="4" xfId="0" applyFont="1" applyBorder="1"/>
    <xf numFmtId="164" fontId="1" fillId="2" borderId="5" xfId="2" applyNumberFormat="1" applyFont="1" applyFill="1" applyBorder="1" applyAlignment="1">
      <alignment horizontal="right" wrapText="1"/>
    </xf>
    <xf numFmtId="164" fontId="3" fillId="2" borderId="5" xfId="2" applyNumberFormat="1" applyFont="1" applyFill="1" applyBorder="1" applyAlignment="1">
      <alignment horizontal="right" wrapText="1"/>
    </xf>
    <xf numFmtId="0" fontId="1" fillId="0" borderId="5" xfId="0" applyFont="1" applyBorder="1" applyAlignment="1">
      <alignment horizontal="center"/>
    </xf>
    <xf numFmtId="0" fontId="1" fillId="0" borderId="5" xfId="0" applyFont="1" applyBorder="1" applyAlignment="1">
      <alignment vertical="center" wrapText="1"/>
    </xf>
    <xf numFmtId="9" fontId="1" fillId="2" borderId="5" xfId="1" applyFont="1" applyFill="1" applyBorder="1" applyAlignment="1">
      <alignment horizontal="right" wrapText="1"/>
    </xf>
    <xf numFmtId="0" fontId="1" fillId="0" borderId="5" xfId="0" applyFont="1" applyBorder="1"/>
    <xf numFmtId="0" fontId="3" fillId="0" borderId="5" xfId="0" applyFont="1" applyBorder="1" applyAlignment="1">
      <alignment horizontal="center"/>
    </xf>
    <xf numFmtId="0" fontId="3" fillId="0" borderId="5" xfId="0" applyFont="1" applyBorder="1"/>
    <xf numFmtId="164" fontId="3" fillId="2" borderId="5" xfId="1" applyNumberFormat="1" applyFont="1" applyFill="1" applyBorder="1" applyAlignment="1">
      <alignment horizontal="right" wrapText="1"/>
    </xf>
    <xf numFmtId="0" fontId="1" fillId="0" borderId="6" xfId="0" applyFont="1" applyBorder="1" applyAlignment="1">
      <alignment vertical="center" wrapText="1"/>
    </xf>
    <xf numFmtId="0" fontId="1" fillId="0" borderId="5" xfId="0" applyFont="1" applyBorder="1" applyAlignment="1">
      <alignment wrapText="1"/>
    </xf>
    <xf numFmtId="0" fontId="1" fillId="0" borderId="7" xfId="0" applyFont="1" applyBorder="1"/>
    <xf numFmtId="164" fontId="1" fillId="2" borderId="7" xfId="2" applyNumberFormat="1" applyFont="1" applyFill="1" applyBorder="1" applyAlignment="1">
      <alignment horizontal="right" wrapText="1"/>
    </xf>
    <xf numFmtId="0" fontId="1" fillId="0" borderId="4" xfId="0" applyFont="1" applyBorder="1"/>
    <xf numFmtId="164" fontId="1" fillId="2" borderId="4" xfId="2" applyNumberFormat="1" applyFont="1" applyFill="1" applyBorder="1" applyAlignment="1">
      <alignment horizontal="right" wrapText="1"/>
    </xf>
    <xf numFmtId="0" fontId="1" fillId="0" borderId="5" xfId="0" applyFont="1" applyBorder="1" applyAlignment="1">
      <alignment horizontal="center" vertical="center"/>
    </xf>
    <xf numFmtId="164" fontId="1" fillId="2" borderId="5" xfId="2" applyNumberFormat="1" applyFont="1" applyFill="1" applyBorder="1" applyAlignment="1">
      <alignment horizontal="right" vertical="center" wrapText="1"/>
    </xf>
    <xf numFmtId="164" fontId="1" fillId="2" borderId="6" xfId="2" applyNumberFormat="1" applyFont="1" applyFill="1" applyBorder="1" applyAlignment="1">
      <alignment horizontal="right" wrapText="1"/>
    </xf>
    <xf numFmtId="164" fontId="1" fillId="2" borderId="6" xfId="2" applyNumberFormat="1" applyFont="1" applyFill="1" applyBorder="1" applyAlignment="1">
      <alignment horizontal="right" vertical="center" wrapText="1"/>
    </xf>
    <xf numFmtId="9" fontId="1" fillId="2" borderId="5" xfId="1" applyFont="1" applyFill="1" applyBorder="1" applyAlignment="1">
      <alignment horizontal="right" vertical="center" wrapText="1"/>
    </xf>
    <xf numFmtId="0" fontId="2" fillId="0" borderId="1" xfId="0" applyFont="1" applyBorder="1" applyAlignment="1">
      <alignment horizontal="center"/>
    </xf>
    <xf numFmtId="0" fontId="7" fillId="0" borderId="0" xfId="0" applyFont="1" applyAlignment="1">
      <alignment horizontal="center"/>
    </xf>
    <xf numFmtId="0" fontId="3" fillId="0" borderId="0" xfId="0" applyFont="1" applyAlignment="1">
      <alignment horizontal="center" wrapText="1"/>
    </xf>
    <xf numFmtId="165" fontId="3" fillId="0" borderId="0" xfId="2" applyNumberFormat="1" applyFont="1" applyFill="1" applyAlignment="1">
      <alignment horizontal="center" wrapText="1"/>
    </xf>
    <xf numFmtId="0" fontId="4" fillId="0" borderId="0" xfId="0" applyFont="1" applyAlignment="1">
      <alignment horizontal="left" wrapText="1"/>
    </xf>
    <xf numFmtId="0" fontId="1" fillId="0" borderId="0" xfId="0" applyFont="1" applyAlignment="1">
      <alignment horizontal="right"/>
    </xf>
    <xf numFmtId="0" fontId="18" fillId="0" borderId="0" xfId="0" applyFont="1" applyAlignment="1">
      <alignment horizontal="center"/>
    </xf>
    <xf numFmtId="0" fontId="1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cellXfs>
  <cellStyles count="6">
    <cellStyle name="Comma 2" xfId="2" xr:uid="{00000000-0005-0000-0000-000000000000}"/>
    <cellStyle name="Normal" xfId="0" builtinId="0"/>
    <cellStyle name="Normal 2" xfId="3" xr:uid="{00000000-0005-0000-0000-000002000000}"/>
    <cellStyle name="Normal 2 2" xfId="4" xr:uid="{00000000-0005-0000-0000-000003000000}"/>
    <cellStyle name="Normal 3 2" xfId="5" xr:uid="{00000000-0005-0000-0000-000004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6734D-7F7B-4413-89F1-075BBD23BD38}">
  <dimension ref="A1:H135"/>
  <sheetViews>
    <sheetView tabSelected="1" topLeftCell="A25" zoomScaleNormal="100" workbookViewId="0">
      <selection activeCell="A18" sqref="A18"/>
    </sheetView>
  </sheetViews>
  <sheetFormatPr defaultColWidth="8.83203125" defaultRowHeight="18"/>
  <cols>
    <col min="1" max="1" width="7.1640625" style="16" customWidth="1"/>
    <col min="2" max="2" width="37.75" style="16" customWidth="1"/>
    <col min="3" max="3" width="11" style="16" customWidth="1"/>
    <col min="4" max="4" width="9" style="16" hidden="1" customWidth="1"/>
    <col min="5" max="5" width="9.9140625" style="16" customWidth="1"/>
    <col min="6" max="6" width="10.4140625" style="16" customWidth="1"/>
    <col min="7" max="7" width="11.4140625" style="16" customWidth="1"/>
    <col min="8" max="8" width="10.25" style="2" bestFit="1" customWidth="1"/>
    <col min="9" max="16384" width="8.83203125" style="2"/>
  </cols>
  <sheetData>
    <row r="1" spans="1:8" ht="15.5">
      <c r="A1" s="51" t="s">
        <v>0</v>
      </c>
      <c r="B1" s="51"/>
      <c r="C1" s="51"/>
      <c r="D1" s="51"/>
      <c r="E1" s="51"/>
      <c r="F1" s="51"/>
      <c r="G1" s="51"/>
      <c r="H1" s="1"/>
    </row>
    <row r="2" spans="1:8" ht="16.5">
      <c r="A2" s="52" t="s">
        <v>78</v>
      </c>
      <c r="B2" s="52"/>
      <c r="C2" s="52"/>
      <c r="D2" s="52"/>
      <c r="E2" s="52"/>
      <c r="F2" s="52"/>
      <c r="G2" s="52"/>
      <c r="H2" s="1"/>
    </row>
    <row r="3" spans="1:8" ht="33" customHeight="1">
      <c r="A3" s="53" t="s">
        <v>81</v>
      </c>
      <c r="B3" s="53"/>
      <c r="C3" s="53"/>
      <c r="D3" s="53"/>
      <c r="E3" s="53"/>
      <c r="F3" s="53"/>
      <c r="G3" s="53"/>
      <c r="H3" s="1"/>
    </row>
    <row r="4" spans="1:8" ht="43.15" customHeight="1">
      <c r="A4" s="50" t="s">
        <v>1</v>
      </c>
      <c r="B4" s="54"/>
      <c r="C4" s="54"/>
      <c r="D4" s="54"/>
      <c r="E4" s="54"/>
      <c r="F4" s="54"/>
      <c r="G4" s="54"/>
      <c r="H4" s="1"/>
    </row>
    <row r="5" spans="1:8" ht="63" customHeight="1">
      <c r="A5" s="55" t="s">
        <v>2</v>
      </c>
      <c r="B5" s="56"/>
      <c r="C5" s="56"/>
      <c r="D5" s="56"/>
      <c r="E5" s="56"/>
      <c r="F5" s="56"/>
      <c r="G5" s="56"/>
      <c r="H5" s="1"/>
    </row>
    <row r="6" spans="1:8" ht="36" customHeight="1">
      <c r="A6" s="50" t="s">
        <v>82</v>
      </c>
      <c r="B6" s="50"/>
      <c r="C6" s="50"/>
      <c r="D6" s="50"/>
      <c r="E6" s="50"/>
      <c r="F6" s="50"/>
      <c r="G6" s="50"/>
      <c r="H6" s="1"/>
    </row>
    <row r="7" spans="1:8" ht="15.5">
      <c r="A7" s="3"/>
      <c r="B7" s="3"/>
      <c r="C7" s="3"/>
      <c r="D7" s="3"/>
      <c r="E7" s="3"/>
      <c r="F7" s="46" t="s">
        <v>71</v>
      </c>
      <c r="G7" s="46"/>
      <c r="H7" s="1"/>
    </row>
    <row r="8" spans="1:8" s="5" customFormat="1" ht="49.15" customHeight="1">
      <c r="A8" s="22" t="s">
        <v>83</v>
      </c>
      <c r="B8" s="21" t="s">
        <v>3</v>
      </c>
      <c r="C8" s="22" t="s">
        <v>73</v>
      </c>
      <c r="D8" s="22" t="s">
        <v>77</v>
      </c>
      <c r="E8" s="22" t="s">
        <v>74</v>
      </c>
      <c r="F8" s="22" t="s">
        <v>4</v>
      </c>
      <c r="G8" s="22" t="s">
        <v>5</v>
      </c>
      <c r="H8" s="4"/>
    </row>
    <row r="9" spans="1:8" ht="15.5">
      <c r="A9" s="23">
        <v>1</v>
      </c>
      <c r="B9" s="23">
        <v>2</v>
      </c>
      <c r="C9" s="23">
        <v>3</v>
      </c>
      <c r="D9" s="23"/>
      <c r="E9" s="23">
        <v>4</v>
      </c>
      <c r="F9" s="23">
        <v>5</v>
      </c>
      <c r="G9" s="23">
        <v>6</v>
      </c>
      <c r="H9" s="1"/>
    </row>
    <row r="10" spans="1:8" ht="15.5">
      <c r="A10" s="24" t="s">
        <v>6</v>
      </c>
      <c r="B10" s="25" t="s">
        <v>7</v>
      </c>
      <c r="C10" s="26"/>
      <c r="D10" s="26"/>
      <c r="E10" s="26"/>
      <c r="F10" s="26"/>
      <c r="G10" s="26"/>
      <c r="H10" s="1"/>
    </row>
    <row r="11" spans="1:8" ht="15.5">
      <c r="A11" s="24" t="s">
        <v>8</v>
      </c>
      <c r="B11" s="25" t="s">
        <v>9</v>
      </c>
      <c r="C11" s="27">
        <f>C12+C13+C14</f>
        <v>210000</v>
      </c>
      <c r="D11" s="27">
        <f>D12+D13+D14</f>
        <v>160503</v>
      </c>
      <c r="E11" s="27">
        <f>E12+E13+E14</f>
        <v>37673</v>
      </c>
      <c r="F11" s="27">
        <f t="shared" ref="F11:G11" si="0">F12+F13+F14</f>
        <v>0</v>
      </c>
      <c r="G11" s="27">
        <f t="shared" si="0"/>
        <v>0</v>
      </c>
      <c r="H11" s="1"/>
    </row>
    <row r="12" spans="1:8" ht="15.5">
      <c r="A12" s="24">
        <v>1</v>
      </c>
      <c r="B12" s="25" t="s">
        <v>10</v>
      </c>
      <c r="C12" s="26"/>
      <c r="D12" s="26"/>
      <c r="E12" s="26"/>
      <c r="F12" s="26"/>
      <c r="G12" s="26"/>
      <c r="H12" s="1"/>
    </row>
    <row r="13" spans="1:8" ht="15.5">
      <c r="A13" s="24">
        <v>2</v>
      </c>
      <c r="B13" s="25" t="s">
        <v>11</v>
      </c>
      <c r="C13" s="26"/>
      <c r="D13" s="26"/>
      <c r="E13" s="26"/>
      <c r="F13" s="26"/>
      <c r="G13" s="26"/>
      <c r="H13" s="1"/>
    </row>
    <row r="14" spans="1:8" ht="15.5">
      <c r="A14" s="24">
        <v>3</v>
      </c>
      <c r="B14" s="25" t="s">
        <v>12</v>
      </c>
      <c r="C14" s="27">
        <f>C15+C19</f>
        <v>210000</v>
      </c>
      <c r="D14" s="27">
        <f>D15+D19</f>
        <v>160503</v>
      </c>
      <c r="E14" s="27">
        <f>E15+E19</f>
        <v>37673</v>
      </c>
      <c r="F14" s="26"/>
      <c r="G14" s="26"/>
      <c r="H14" s="1"/>
    </row>
    <row r="15" spans="1:8" ht="15.5">
      <c r="A15" s="28" t="s">
        <v>13</v>
      </c>
      <c r="B15" s="29" t="s">
        <v>72</v>
      </c>
      <c r="C15" s="26">
        <f>SUM(C16:C18)</f>
        <v>195000</v>
      </c>
      <c r="D15" s="26">
        <f>SUM(D16:D18)</f>
        <v>147985</v>
      </c>
      <c r="E15" s="26">
        <f>SUM(E16:E18)</f>
        <v>35153</v>
      </c>
      <c r="F15" s="30">
        <f>E15/C15</f>
        <v>0.18027179487179487</v>
      </c>
      <c r="G15" s="30">
        <f t="shared" ref="G15:G22" si="1">E15/D15</f>
        <v>0.23754434571071392</v>
      </c>
      <c r="H15" s="1"/>
    </row>
    <row r="16" spans="1:8" ht="15.5">
      <c r="A16" s="28" t="s">
        <v>84</v>
      </c>
      <c r="B16" s="31" t="s">
        <v>67</v>
      </c>
      <c r="C16" s="26">
        <v>35000</v>
      </c>
      <c r="D16" s="26">
        <v>30439</v>
      </c>
      <c r="E16" s="26">
        <v>6055</v>
      </c>
      <c r="F16" s="30">
        <f>E16/C16</f>
        <v>0.17299999999999999</v>
      </c>
      <c r="G16" s="30">
        <f t="shared" si="1"/>
        <v>0.19892243503400242</v>
      </c>
      <c r="H16" s="1"/>
    </row>
    <row r="17" spans="1:8" ht="15.5">
      <c r="A17" s="28" t="s">
        <v>84</v>
      </c>
      <c r="B17" s="31" t="s">
        <v>68</v>
      </c>
      <c r="C17" s="26">
        <v>150000</v>
      </c>
      <c r="D17" s="26">
        <v>109236</v>
      </c>
      <c r="E17" s="26">
        <v>28822</v>
      </c>
      <c r="F17" s="30">
        <f>E17/C17</f>
        <v>0.19214666666666666</v>
      </c>
      <c r="G17" s="30">
        <f t="shared" si="1"/>
        <v>0.26385074517558316</v>
      </c>
      <c r="H17" s="1"/>
    </row>
    <row r="18" spans="1:8" ht="15.5">
      <c r="A18" s="28" t="s">
        <v>14</v>
      </c>
      <c r="B18" s="31" t="s">
        <v>76</v>
      </c>
      <c r="C18" s="26">
        <v>10000</v>
      </c>
      <c r="D18" s="26">
        <v>8310</v>
      </c>
      <c r="E18" s="26">
        <v>276</v>
      </c>
      <c r="F18" s="30">
        <f>E18/C18</f>
        <v>2.76E-2</v>
      </c>
      <c r="G18" s="30">
        <f t="shared" si="1"/>
        <v>3.3212996389891697E-2</v>
      </c>
      <c r="H18" s="1"/>
    </row>
    <row r="19" spans="1:8" ht="15.5">
      <c r="A19" s="28" t="s">
        <v>69</v>
      </c>
      <c r="B19" s="31" t="s">
        <v>75</v>
      </c>
      <c r="C19" s="26">
        <v>15000</v>
      </c>
      <c r="D19" s="26">
        <v>12518</v>
      </c>
      <c r="E19" s="26">
        <v>2520</v>
      </c>
      <c r="F19" s="30">
        <f>E19/C19</f>
        <v>0.16800000000000001</v>
      </c>
      <c r="G19" s="30">
        <f t="shared" si="1"/>
        <v>0.20131011343665123</v>
      </c>
      <c r="H19" s="1"/>
    </row>
    <row r="20" spans="1:8" ht="15.5">
      <c r="A20" s="32" t="s">
        <v>15</v>
      </c>
      <c r="B20" s="33" t="s">
        <v>16</v>
      </c>
      <c r="C20" s="34">
        <f>C21+C24</f>
        <v>0</v>
      </c>
      <c r="D20" s="34">
        <f>D21+D24</f>
        <v>120666</v>
      </c>
      <c r="E20" s="34">
        <f>E21+E24</f>
        <v>29810</v>
      </c>
      <c r="F20" s="30"/>
      <c r="G20" s="30">
        <f t="shared" si="1"/>
        <v>0.24704556378764522</v>
      </c>
      <c r="H20" s="1"/>
    </row>
    <row r="21" spans="1:8" ht="15.5">
      <c r="A21" s="32">
        <v>1</v>
      </c>
      <c r="B21" s="33" t="s">
        <v>17</v>
      </c>
      <c r="C21" s="26"/>
      <c r="D21" s="27">
        <f>SUM(D22:D23)</f>
        <v>120666</v>
      </c>
      <c r="E21" s="27">
        <f>SUM(E22:E23)</f>
        <v>29810</v>
      </c>
      <c r="F21" s="30"/>
      <c r="G21" s="30">
        <f t="shared" si="1"/>
        <v>0.24704556378764522</v>
      </c>
      <c r="H21" s="1"/>
    </row>
    <row r="22" spans="1:8" s="18" customFormat="1" ht="15.5">
      <c r="A22" s="28" t="s">
        <v>18</v>
      </c>
      <c r="B22" s="31" t="s">
        <v>19</v>
      </c>
      <c r="C22" s="26"/>
      <c r="D22" s="26">
        <v>120666</v>
      </c>
      <c r="E22" s="26">
        <v>29810</v>
      </c>
      <c r="F22" s="30"/>
      <c r="G22" s="30">
        <f t="shared" si="1"/>
        <v>0.24704556378764522</v>
      </c>
      <c r="H22" s="17"/>
    </row>
    <row r="23" spans="1:8" ht="15.5">
      <c r="A23" s="28" t="s">
        <v>20</v>
      </c>
      <c r="B23" s="31" t="s">
        <v>21</v>
      </c>
      <c r="C23" s="26"/>
      <c r="D23" s="26"/>
      <c r="E23" s="26"/>
      <c r="F23" s="30"/>
      <c r="G23" s="30"/>
      <c r="H23" s="1"/>
    </row>
    <row r="24" spans="1:8" ht="15.5">
      <c r="A24" s="32">
        <v>2</v>
      </c>
      <c r="B24" s="33" t="s">
        <v>22</v>
      </c>
      <c r="C24" s="26"/>
      <c r="D24" s="26"/>
      <c r="E24" s="26"/>
      <c r="F24" s="30"/>
      <c r="G24" s="30"/>
      <c r="H24" s="1"/>
    </row>
    <row r="25" spans="1:8" ht="15.5">
      <c r="A25" s="28" t="s">
        <v>18</v>
      </c>
      <c r="B25" s="31" t="s">
        <v>23</v>
      </c>
      <c r="C25" s="26"/>
      <c r="D25" s="26"/>
      <c r="E25" s="26"/>
      <c r="F25" s="30"/>
      <c r="G25" s="30"/>
      <c r="H25" s="1"/>
    </row>
    <row r="26" spans="1:8" ht="15.5">
      <c r="A26" s="28" t="s">
        <v>20</v>
      </c>
      <c r="B26" s="31" t="s">
        <v>24</v>
      </c>
      <c r="C26" s="26"/>
      <c r="D26" s="26"/>
      <c r="E26" s="26"/>
      <c r="F26" s="30"/>
      <c r="G26" s="30"/>
      <c r="H26" s="1"/>
    </row>
    <row r="27" spans="1:8" ht="15.5">
      <c r="A27" s="32" t="s">
        <v>25</v>
      </c>
      <c r="B27" s="33" t="s">
        <v>26</v>
      </c>
      <c r="C27" s="27">
        <f>SUM(C28:C30)</f>
        <v>200</v>
      </c>
      <c r="D27" s="27">
        <f>SUM(D28:D30)</f>
        <v>128</v>
      </c>
      <c r="E27" s="27">
        <f>SUM(E28:E30)</f>
        <v>27</v>
      </c>
      <c r="F27" s="30">
        <f t="shared" ref="F27:F30" si="2">E27/C27</f>
        <v>0.13500000000000001</v>
      </c>
      <c r="G27" s="30">
        <f>E27/D27</f>
        <v>0.2109375</v>
      </c>
      <c r="H27" s="1"/>
    </row>
    <row r="28" spans="1:8" ht="15.5">
      <c r="A28" s="28">
        <v>1</v>
      </c>
      <c r="B28" s="31" t="s">
        <v>10</v>
      </c>
      <c r="C28" s="26"/>
      <c r="D28" s="26"/>
      <c r="E28" s="26"/>
      <c r="F28" s="30"/>
      <c r="G28" s="30"/>
      <c r="H28" s="1"/>
    </row>
    <row r="29" spans="1:8" ht="15.5">
      <c r="A29" s="28">
        <v>2</v>
      </c>
      <c r="B29" s="31" t="s">
        <v>11</v>
      </c>
      <c r="C29" s="26"/>
      <c r="D29" s="26"/>
      <c r="E29" s="26"/>
      <c r="F29" s="30"/>
      <c r="G29" s="30"/>
      <c r="H29" s="1"/>
    </row>
    <row r="30" spans="1:8" ht="15.5">
      <c r="A30" s="28">
        <v>3</v>
      </c>
      <c r="B30" s="35" t="s">
        <v>70</v>
      </c>
      <c r="C30" s="26">
        <v>200</v>
      </c>
      <c r="D30" s="26">
        <v>128</v>
      </c>
      <c r="E30" s="26">
        <v>27</v>
      </c>
      <c r="F30" s="30">
        <f t="shared" si="2"/>
        <v>0.13500000000000001</v>
      </c>
      <c r="G30" s="30">
        <f>E30/D30</f>
        <v>0.2109375</v>
      </c>
      <c r="H30" s="1"/>
    </row>
    <row r="31" spans="1:8" ht="15.5">
      <c r="A31" s="32" t="s">
        <v>27</v>
      </c>
      <c r="B31" s="33" t="s">
        <v>28</v>
      </c>
      <c r="C31" s="27"/>
      <c r="D31" s="27"/>
      <c r="E31" s="27"/>
      <c r="F31" s="30"/>
      <c r="G31" s="30"/>
      <c r="H31" s="1"/>
    </row>
    <row r="32" spans="1:8" ht="15.5">
      <c r="A32" s="32" t="s">
        <v>8</v>
      </c>
      <c r="B32" s="33" t="s">
        <v>29</v>
      </c>
      <c r="C32" s="27">
        <f>SUM(C33:C46)</f>
        <v>6035</v>
      </c>
      <c r="D32" s="27">
        <f>SUM(D33:D46)</f>
        <v>1585</v>
      </c>
      <c r="E32" s="27">
        <f>SUM(E33:E46)</f>
        <v>0</v>
      </c>
      <c r="F32" s="30">
        <f>E32/C32</f>
        <v>0</v>
      </c>
      <c r="G32" s="30">
        <f t="shared" ref="G32" si="3">E32/D32</f>
        <v>0</v>
      </c>
      <c r="H32" s="1"/>
    </row>
    <row r="33" spans="1:8" ht="15.5">
      <c r="A33" s="28">
        <v>1</v>
      </c>
      <c r="B33" s="31" t="s">
        <v>22</v>
      </c>
      <c r="C33" s="26"/>
      <c r="D33" s="26"/>
      <c r="E33" s="26"/>
      <c r="F33" s="30"/>
      <c r="G33" s="30"/>
      <c r="H33" s="1"/>
    </row>
    <row r="34" spans="1:8" ht="15.5">
      <c r="A34" s="28" t="s">
        <v>30</v>
      </c>
      <c r="B34" s="31" t="s">
        <v>23</v>
      </c>
      <c r="C34" s="26"/>
      <c r="D34" s="26"/>
      <c r="E34" s="26"/>
      <c r="F34" s="30"/>
      <c r="G34" s="30"/>
      <c r="H34" s="1"/>
    </row>
    <row r="35" spans="1:8" ht="15.5">
      <c r="A35" s="28" t="s">
        <v>31</v>
      </c>
      <c r="B35" s="31" t="s">
        <v>24</v>
      </c>
      <c r="C35" s="26"/>
      <c r="D35" s="26"/>
      <c r="E35" s="26"/>
      <c r="F35" s="30"/>
      <c r="G35" s="30"/>
      <c r="H35" s="1"/>
    </row>
    <row r="36" spans="1:8" ht="15.5" hidden="1">
      <c r="A36" s="28">
        <v>2</v>
      </c>
      <c r="B36" s="31" t="s">
        <v>32</v>
      </c>
      <c r="C36" s="26"/>
      <c r="D36" s="26"/>
      <c r="E36" s="26"/>
      <c r="F36" s="30" t="e">
        <f t="shared" ref="F36:F46" si="4">E36/C36</f>
        <v>#DIV/0!</v>
      </c>
      <c r="G36" s="30"/>
      <c r="H36" s="1"/>
    </row>
    <row r="37" spans="1:8" ht="31" hidden="1">
      <c r="A37" s="28" t="s">
        <v>33</v>
      </c>
      <c r="B37" s="36" t="s">
        <v>34</v>
      </c>
      <c r="C37" s="26"/>
      <c r="D37" s="26"/>
      <c r="E37" s="26"/>
      <c r="F37" s="30" t="e">
        <f t="shared" si="4"/>
        <v>#DIV/0!</v>
      </c>
      <c r="G37" s="30"/>
      <c r="H37" s="1"/>
    </row>
    <row r="38" spans="1:8" ht="15.5" hidden="1">
      <c r="A38" s="28"/>
      <c r="B38" s="31" t="s">
        <v>35</v>
      </c>
      <c r="C38" s="26"/>
      <c r="D38" s="26"/>
      <c r="E38" s="26"/>
      <c r="F38" s="30" t="e">
        <f t="shared" si="4"/>
        <v>#DIV/0!</v>
      </c>
      <c r="G38" s="30"/>
      <c r="H38" s="1"/>
    </row>
    <row r="39" spans="1:8" ht="15.5" hidden="1">
      <c r="A39" s="28"/>
      <c r="B39" s="31" t="s">
        <v>36</v>
      </c>
      <c r="C39" s="26"/>
      <c r="D39" s="26"/>
      <c r="E39" s="26"/>
      <c r="F39" s="30" t="e">
        <f t="shared" si="4"/>
        <v>#DIV/0!</v>
      </c>
      <c r="G39" s="30"/>
    </row>
    <row r="40" spans="1:8" ht="15.5" hidden="1">
      <c r="A40" s="28"/>
      <c r="B40" s="31" t="s">
        <v>37</v>
      </c>
      <c r="C40" s="26"/>
      <c r="D40" s="26"/>
      <c r="E40" s="26"/>
      <c r="F40" s="30" t="e">
        <f t="shared" si="4"/>
        <v>#DIV/0!</v>
      </c>
      <c r="G40" s="30"/>
    </row>
    <row r="41" spans="1:8" ht="15.5" hidden="1">
      <c r="A41" s="28" t="s">
        <v>38</v>
      </c>
      <c r="B41" s="31" t="s">
        <v>39</v>
      </c>
      <c r="C41" s="26"/>
      <c r="D41" s="26"/>
      <c r="E41" s="26"/>
      <c r="F41" s="30" t="e">
        <f t="shared" si="4"/>
        <v>#DIV/0!</v>
      </c>
      <c r="G41" s="30"/>
    </row>
    <row r="42" spans="1:8" ht="15.5" hidden="1">
      <c r="A42" s="28" t="s">
        <v>40</v>
      </c>
      <c r="B42" s="31" t="s">
        <v>41</v>
      </c>
      <c r="C42" s="26"/>
      <c r="D42" s="26"/>
      <c r="E42" s="26"/>
      <c r="F42" s="30" t="e">
        <f t="shared" si="4"/>
        <v>#DIV/0!</v>
      </c>
      <c r="G42" s="30"/>
    </row>
    <row r="43" spans="1:8" ht="15.5" hidden="1">
      <c r="A43" s="28">
        <v>3</v>
      </c>
      <c r="B43" s="31" t="s">
        <v>42</v>
      </c>
      <c r="C43" s="26"/>
      <c r="D43" s="26"/>
      <c r="E43" s="26"/>
      <c r="F43" s="30" t="e">
        <f t="shared" si="4"/>
        <v>#DIV/0!</v>
      </c>
      <c r="G43" s="30"/>
    </row>
    <row r="44" spans="1:8" ht="15.5" hidden="1">
      <c r="A44" s="28" t="s">
        <v>13</v>
      </c>
      <c r="B44" s="31" t="s">
        <v>19</v>
      </c>
      <c r="C44" s="26"/>
      <c r="D44" s="26"/>
      <c r="E44" s="26"/>
      <c r="F44" s="30" t="e">
        <f t="shared" si="4"/>
        <v>#DIV/0!</v>
      </c>
      <c r="G44" s="30"/>
    </row>
    <row r="45" spans="1:8" ht="15.5" hidden="1">
      <c r="A45" s="28" t="s">
        <v>14</v>
      </c>
      <c r="B45" s="31" t="s">
        <v>41</v>
      </c>
      <c r="C45" s="26"/>
      <c r="D45" s="26"/>
      <c r="E45" s="26"/>
      <c r="F45" s="30" t="e">
        <f t="shared" si="4"/>
        <v>#DIV/0!</v>
      </c>
      <c r="G45" s="30"/>
    </row>
    <row r="46" spans="1:8" ht="15.5">
      <c r="A46" s="32">
        <v>4</v>
      </c>
      <c r="B46" s="33" t="s">
        <v>17</v>
      </c>
      <c r="C46" s="27">
        <f>SUM(C47:C129)</f>
        <v>6035</v>
      </c>
      <c r="D46" s="27">
        <f>SUM(D47:D48)</f>
        <v>1585</v>
      </c>
      <c r="E46" s="27">
        <f>SUM(E47:E48)</f>
        <v>0</v>
      </c>
      <c r="F46" s="30">
        <f t="shared" si="4"/>
        <v>0</v>
      </c>
      <c r="G46" s="30">
        <f>E46/D46</f>
        <v>0</v>
      </c>
    </row>
    <row r="47" spans="1:8" ht="15.5">
      <c r="A47" s="28" t="s">
        <v>43</v>
      </c>
      <c r="B47" s="31" t="s">
        <v>19</v>
      </c>
      <c r="C47" s="26"/>
      <c r="D47" s="26"/>
      <c r="E47" s="26">
        <v>0</v>
      </c>
      <c r="F47" s="30"/>
      <c r="G47" s="30"/>
    </row>
    <row r="48" spans="1:8" ht="15.5">
      <c r="A48" s="28" t="s">
        <v>44</v>
      </c>
      <c r="B48" s="31" t="s">
        <v>41</v>
      </c>
      <c r="C48" s="26">
        <v>3035</v>
      </c>
      <c r="D48" s="26">
        <v>1585</v>
      </c>
      <c r="E48" s="26"/>
      <c r="F48" s="30">
        <f>E48/C48</f>
        <v>0</v>
      </c>
      <c r="G48" s="30">
        <f t="shared" ref="G48:G111" si="5">E48/D48</f>
        <v>0</v>
      </c>
    </row>
    <row r="49" spans="1:7" ht="15.5" hidden="1">
      <c r="A49" s="37">
        <v>5</v>
      </c>
      <c r="B49" s="37" t="s">
        <v>45</v>
      </c>
      <c r="C49" s="38"/>
      <c r="D49" s="38"/>
      <c r="E49" s="38"/>
      <c r="F49" s="30" t="e">
        <f t="shared" ref="F49:F112" si="6">E49/C49</f>
        <v>#DIV/0!</v>
      </c>
      <c r="G49" s="30" t="e">
        <f t="shared" si="5"/>
        <v>#DIV/0!</v>
      </c>
    </row>
    <row r="50" spans="1:7" ht="15.5" hidden="1">
      <c r="A50" s="39" t="s">
        <v>46</v>
      </c>
      <c r="B50" s="39" t="s">
        <v>19</v>
      </c>
      <c r="C50" s="40"/>
      <c r="D50" s="40"/>
      <c r="E50" s="40"/>
      <c r="F50" s="30" t="e">
        <f t="shared" si="6"/>
        <v>#DIV/0!</v>
      </c>
      <c r="G50" s="30" t="e">
        <f t="shared" si="5"/>
        <v>#DIV/0!</v>
      </c>
    </row>
    <row r="51" spans="1:7" ht="15.5" hidden="1">
      <c r="A51" s="31" t="s">
        <v>47</v>
      </c>
      <c r="B51" s="31" t="s">
        <v>41</v>
      </c>
      <c r="C51" s="26"/>
      <c r="D51" s="26"/>
      <c r="E51" s="26"/>
      <c r="F51" s="30" t="e">
        <f t="shared" si="6"/>
        <v>#DIV/0!</v>
      </c>
      <c r="G51" s="30" t="e">
        <f t="shared" si="5"/>
        <v>#DIV/0!</v>
      </c>
    </row>
    <row r="52" spans="1:7" ht="15.5" hidden="1">
      <c r="A52" s="31">
        <v>6</v>
      </c>
      <c r="B52" s="31" t="s">
        <v>48</v>
      </c>
      <c r="C52" s="26"/>
      <c r="D52" s="26"/>
      <c r="E52" s="26"/>
      <c r="F52" s="30" t="e">
        <f t="shared" si="6"/>
        <v>#DIV/0!</v>
      </c>
      <c r="G52" s="30" t="e">
        <f t="shared" si="5"/>
        <v>#DIV/0!</v>
      </c>
    </row>
    <row r="53" spans="1:7" ht="15.5" hidden="1">
      <c r="A53" s="31" t="s">
        <v>49</v>
      </c>
      <c r="B53" s="31" t="s">
        <v>19</v>
      </c>
      <c r="C53" s="26"/>
      <c r="D53" s="26"/>
      <c r="E53" s="26"/>
      <c r="F53" s="30" t="e">
        <f t="shared" si="6"/>
        <v>#DIV/0!</v>
      </c>
      <c r="G53" s="30" t="e">
        <f t="shared" si="5"/>
        <v>#DIV/0!</v>
      </c>
    </row>
    <row r="54" spans="1:7" ht="15.5" hidden="1">
      <c r="A54" s="31" t="s">
        <v>50</v>
      </c>
      <c r="B54" s="31" t="s">
        <v>41</v>
      </c>
      <c r="C54" s="26"/>
      <c r="D54" s="26"/>
      <c r="E54" s="26"/>
      <c r="F54" s="30" t="e">
        <f t="shared" si="6"/>
        <v>#DIV/0!</v>
      </c>
      <c r="G54" s="30" t="e">
        <f t="shared" si="5"/>
        <v>#DIV/0!</v>
      </c>
    </row>
    <row r="55" spans="1:7" ht="15.5" hidden="1">
      <c r="A55" s="31">
        <v>7</v>
      </c>
      <c r="B55" s="31" t="s">
        <v>51</v>
      </c>
      <c r="C55" s="26"/>
      <c r="D55" s="26"/>
      <c r="E55" s="26"/>
      <c r="F55" s="30" t="e">
        <f t="shared" si="6"/>
        <v>#DIV/0!</v>
      </c>
      <c r="G55" s="30" t="e">
        <f t="shared" si="5"/>
        <v>#DIV/0!</v>
      </c>
    </row>
    <row r="56" spans="1:7" ht="15.5" hidden="1">
      <c r="A56" s="31" t="s">
        <v>52</v>
      </c>
      <c r="B56" s="31" t="s">
        <v>19</v>
      </c>
      <c r="C56" s="26"/>
      <c r="D56" s="26"/>
      <c r="E56" s="26"/>
      <c r="F56" s="30" t="e">
        <f t="shared" si="6"/>
        <v>#DIV/0!</v>
      </c>
      <c r="G56" s="30" t="e">
        <f t="shared" si="5"/>
        <v>#DIV/0!</v>
      </c>
    </row>
    <row r="57" spans="1:7" ht="15.5" hidden="1">
      <c r="A57" s="31" t="s">
        <v>53</v>
      </c>
      <c r="B57" s="31" t="s">
        <v>41</v>
      </c>
      <c r="C57" s="26"/>
      <c r="D57" s="26"/>
      <c r="E57" s="26"/>
      <c r="F57" s="30" t="e">
        <f t="shared" si="6"/>
        <v>#DIV/0!</v>
      </c>
      <c r="G57" s="30" t="e">
        <f t="shared" si="5"/>
        <v>#DIV/0!</v>
      </c>
    </row>
    <row r="58" spans="1:7" ht="15.5" hidden="1">
      <c r="A58" s="31">
        <v>8</v>
      </c>
      <c r="B58" s="31" t="s">
        <v>54</v>
      </c>
      <c r="C58" s="26"/>
      <c r="D58" s="26"/>
      <c r="E58" s="26"/>
      <c r="F58" s="30" t="e">
        <f t="shared" si="6"/>
        <v>#DIV/0!</v>
      </c>
      <c r="G58" s="30" t="e">
        <f t="shared" si="5"/>
        <v>#DIV/0!</v>
      </c>
    </row>
    <row r="59" spans="1:7" ht="15.5" hidden="1">
      <c r="A59" s="31" t="s">
        <v>55</v>
      </c>
      <c r="B59" s="31" t="s">
        <v>19</v>
      </c>
      <c r="C59" s="26"/>
      <c r="D59" s="26"/>
      <c r="E59" s="26"/>
      <c r="F59" s="30" t="e">
        <f t="shared" si="6"/>
        <v>#DIV/0!</v>
      </c>
      <c r="G59" s="30" t="e">
        <f t="shared" si="5"/>
        <v>#DIV/0!</v>
      </c>
    </row>
    <row r="60" spans="1:7" ht="15.5" hidden="1">
      <c r="A60" s="31" t="s">
        <v>56</v>
      </c>
      <c r="B60" s="31" t="s">
        <v>41</v>
      </c>
      <c r="C60" s="26"/>
      <c r="D60" s="26"/>
      <c r="E60" s="26"/>
      <c r="F60" s="30" t="e">
        <f t="shared" si="6"/>
        <v>#DIV/0!</v>
      </c>
      <c r="G60" s="30" t="e">
        <f t="shared" si="5"/>
        <v>#DIV/0!</v>
      </c>
    </row>
    <row r="61" spans="1:7" ht="15.5" hidden="1">
      <c r="A61" s="31">
        <v>9</v>
      </c>
      <c r="B61" s="31" t="s">
        <v>57</v>
      </c>
      <c r="C61" s="26"/>
      <c r="D61" s="26"/>
      <c r="E61" s="26"/>
      <c r="F61" s="30" t="e">
        <f t="shared" si="6"/>
        <v>#DIV/0!</v>
      </c>
      <c r="G61" s="30" t="e">
        <f t="shared" si="5"/>
        <v>#DIV/0!</v>
      </c>
    </row>
    <row r="62" spans="1:7" ht="15.5" hidden="1">
      <c r="A62" s="31" t="s">
        <v>58</v>
      </c>
      <c r="B62" s="31" t="s">
        <v>19</v>
      </c>
      <c r="C62" s="26"/>
      <c r="D62" s="26"/>
      <c r="E62" s="26"/>
      <c r="F62" s="30" t="e">
        <f t="shared" si="6"/>
        <v>#DIV/0!</v>
      </c>
      <c r="G62" s="30" t="e">
        <f t="shared" si="5"/>
        <v>#DIV/0!</v>
      </c>
    </row>
    <row r="63" spans="1:7" ht="15.5" hidden="1">
      <c r="A63" s="31" t="s">
        <v>59</v>
      </c>
      <c r="B63" s="31" t="s">
        <v>41</v>
      </c>
      <c r="C63" s="26"/>
      <c r="D63" s="26"/>
      <c r="E63" s="26"/>
      <c r="F63" s="30" t="e">
        <f t="shared" si="6"/>
        <v>#DIV/0!</v>
      </c>
      <c r="G63" s="30" t="e">
        <f t="shared" si="5"/>
        <v>#DIV/0!</v>
      </c>
    </row>
    <row r="64" spans="1:7" ht="15.5" hidden="1">
      <c r="A64" s="31">
        <v>10</v>
      </c>
      <c r="B64" s="31" t="s">
        <v>60</v>
      </c>
      <c r="C64" s="26"/>
      <c r="D64" s="26"/>
      <c r="E64" s="26"/>
      <c r="F64" s="30" t="e">
        <f t="shared" si="6"/>
        <v>#DIV/0!</v>
      </c>
      <c r="G64" s="30" t="e">
        <f t="shared" si="5"/>
        <v>#DIV/0!</v>
      </c>
    </row>
    <row r="65" spans="1:7" ht="15.5" hidden="1">
      <c r="A65" s="31" t="s">
        <v>61</v>
      </c>
      <c r="B65" s="31" t="s">
        <v>19</v>
      </c>
      <c r="C65" s="26"/>
      <c r="D65" s="26"/>
      <c r="E65" s="26"/>
      <c r="F65" s="30" t="e">
        <f t="shared" si="6"/>
        <v>#DIV/0!</v>
      </c>
      <c r="G65" s="30" t="e">
        <f t="shared" si="5"/>
        <v>#DIV/0!</v>
      </c>
    </row>
    <row r="66" spans="1:7" ht="15.5" hidden="1">
      <c r="A66" s="31" t="s">
        <v>62</v>
      </c>
      <c r="B66" s="31" t="s">
        <v>41</v>
      </c>
      <c r="C66" s="26"/>
      <c r="D66" s="26"/>
      <c r="E66" s="26"/>
      <c r="F66" s="30" t="e">
        <f t="shared" si="6"/>
        <v>#DIV/0!</v>
      </c>
      <c r="G66" s="30" t="e">
        <f t="shared" si="5"/>
        <v>#DIV/0!</v>
      </c>
    </row>
    <row r="67" spans="1:7" ht="15.5" hidden="1">
      <c r="A67" s="31" t="s">
        <v>15</v>
      </c>
      <c r="B67" s="31" t="s">
        <v>63</v>
      </c>
      <c r="C67" s="26"/>
      <c r="D67" s="26"/>
      <c r="E67" s="26"/>
      <c r="F67" s="30" t="e">
        <f t="shared" si="6"/>
        <v>#DIV/0!</v>
      </c>
      <c r="G67" s="30" t="e">
        <f t="shared" si="5"/>
        <v>#DIV/0!</v>
      </c>
    </row>
    <row r="68" spans="1:7" ht="15.5" hidden="1">
      <c r="A68" s="31">
        <v>1</v>
      </c>
      <c r="B68" s="31" t="s">
        <v>22</v>
      </c>
      <c r="C68" s="26"/>
      <c r="D68" s="26"/>
      <c r="E68" s="26"/>
      <c r="F68" s="30" t="e">
        <f t="shared" si="6"/>
        <v>#DIV/0!</v>
      </c>
      <c r="G68" s="30" t="e">
        <f t="shared" si="5"/>
        <v>#DIV/0!</v>
      </c>
    </row>
    <row r="69" spans="1:7" ht="15.5" hidden="1">
      <c r="A69" s="31" t="s">
        <v>30</v>
      </c>
      <c r="B69" s="31" t="s">
        <v>64</v>
      </c>
      <c r="C69" s="26"/>
      <c r="D69" s="26"/>
      <c r="E69" s="26"/>
      <c r="F69" s="30" t="e">
        <f t="shared" si="6"/>
        <v>#DIV/0!</v>
      </c>
      <c r="G69" s="30" t="e">
        <f t="shared" si="5"/>
        <v>#DIV/0!</v>
      </c>
    </row>
    <row r="70" spans="1:7" ht="15.5" hidden="1">
      <c r="A70" s="31" t="s">
        <v>31</v>
      </c>
      <c r="B70" s="31" t="s">
        <v>65</v>
      </c>
      <c r="C70" s="26"/>
      <c r="D70" s="26"/>
      <c r="E70" s="26"/>
      <c r="F70" s="30" t="e">
        <f t="shared" si="6"/>
        <v>#DIV/0!</v>
      </c>
      <c r="G70" s="30" t="e">
        <f t="shared" si="5"/>
        <v>#DIV/0!</v>
      </c>
    </row>
    <row r="71" spans="1:7" ht="15.5" hidden="1">
      <c r="A71" s="31">
        <v>2</v>
      </c>
      <c r="B71" s="31" t="s">
        <v>32</v>
      </c>
      <c r="C71" s="26"/>
      <c r="D71" s="26"/>
      <c r="E71" s="26"/>
      <c r="F71" s="30" t="e">
        <f t="shared" si="6"/>
        <v>#DIV/0!</v>
      </c>
      <c r="G71" s="30" t="e">
        <f t="shared" si="5"/>
        <v>#DIV/0!</v>
      </c>
    </row>
    <row r="72" spans="1:7" ht="15.5" hidden="1">
      <c r="A72" s="31" t="s">
        <v>33</v>
      </c>
      <c r="B72" s="31" t="s">
        <v>64</v>
      </c>
      <c r="C72" s="26"/>
      <c r="D72" s="26"/>
      <c r="E72" s="26"/>
      <c r="F72" s="30" t="e">
        <f t="shared" si="6"/>
        <v>#DIV/0!</v>
      </c>
      <c r="G72" s="30" t="e">
        <f t="shared" si="5"/>
        <v>#DIV/0!</v>
      </c>
    </row>
    <row r="73" spans="1:7" ht="15.5" hidden="1">
      <c r="A73" s="31" t="s">
        <v>38</v>
      </c>
      <c r="B73" s="31" t="s">
        <v>65</v>
      </c>
      <c r="C73" s="26"/>
      <c r="D73" s="26"/>
      <c r="E73" s="26"/>
      <c r="F73" s="30" t="e">
        <f t="shared" si="6"/>
        <v>#DIV/0!</v>
      </c>
      <c r="G73" s="30" t="e">
        <f t="shared" si="5"/>
        <v>#DIV/0!</v>
      </c>
    </row>
    <row r="74" spans="1:7" ht="15.5" hidden="1">
      <c r="A74" s="31">
        <v>3</v>
      </c>
      <c r="B74" s="31" t="s">
        <v>42</v>
      </c>
      <c r="C74" s="26"/>
      <c r="D74" s="26"/>
      <c r="E74" s="26"/>
      <c r="F74" s="30" t="e">
        <f t="shared" si="6"/>
        <v>#DIV/0!</v>
      </c>
      <c r="G74" s="30" t="e">
        <f t="shared" si="5"/>
        <v>#DIV/0!</v>
      </c>
    </row>
    <row r="75" spans="1:7" ht="15.5" hidden="1">
      <c r="A75" s="31" t="s">
        <v>13</v>
      </c>
      <c r="B75" s="31" t="s">
        <v>64</v>
      </c>
      <c r="C75" s="26"/>
      <c r="D75" s="26"/>
      <c r="E75" s="26"/>
      <c r="F75" s="30" t="e">
        <f t="shared" si="6"/>
        <v>#DIV/0!</v>
      </c>
      <c r="G75" s="30" t="e">
        <f t="shared" si="5"/>
        <v>#DIV/0!</v>
      </c>
    </row>
    <row r="76" spans="1:7" ht="15.5" hidden="1">
      <c r="A76" s="31" t="s">
        <v>14</v>
      </c>
      <c r="B76" s="31" t="s">
        <v>65</v>
      </c>
      <c r="C76" s="26"/>
      <c r="D76" s="26"/>
      <c r="E76" s="26"/>
      <c r="F76" s="30" t="e">
        <f t="shared" si="6"/>
        <v>#DIV/0!</v>
      </c>
      <c r="G76" s="30" t="e">
        <f t="shared" si="5"/>
        <v>#DIV/0!</v>
      </c>
    </row>
    <row r="77" spans="1:7" ht="15.5" hidden="1">
      <c r="A77" s="31">
        <v>4</v>
      </c>
      <c r="B77" s="31" t="s">
        <v>17</v>
      </c>
      <c r="C77" s="26"/>
      <c r="D77" s="26"/>
      <c r="E77" s="26"/>
      <c r="F77" s="30" t="e">
        <f t="shared" si="6"/>
        <v>#DIV/0!</v>
      </c>
      <c r="G77" s="30" t="e">
        <f t="shared" si="5"/>
        <v>#DIV/0!</v>
      </c>
    </row>
    <row r="78" spans="1:7" ht="15.5" hidden="1">
      <c r="A78" s="31" t="s">
        <v>43</v>
      </c>
      <c r="B78" s="31" t="s">
        <v>64</v>
      </c>
      <c r="C78" s="26"/>
      <c r="D78" s="26"/>
      <c r="E78" s="26"/>
      <c r="F78" s="30" t="e">
        <f t="shared" si="6"/>
        <v>#DIV/0!</v>
      </c>
      <c r="G78" s="30" t="e">
        <f t="shared" si="5"/>
        <v>#DIV/0!</v>
      </c>
    </row>
    <row r="79" spans="1:7" ht="15.5" hidden="1">
      <c r="A79" s="31" t="s">
        <v>44</v>
      </c>
      <c r="B79" s="31" t="s">
        <v>65</v>
      </c>
      <c r="C79" s="26"/>
      <c r="D79" s="26"/>
      <c r="E79" s="26"/>
      <c r="F79" s="30" t="e">
        <f t="shared" si="6"/>
        <v>#DIV/0!</v>
      </c>
      <c r="G79" s="30" t="e">
        <f t="shared" si="5"/>
        <v>#DIV/0!</v>
      </c>
    </row>
    <row r="80" spans="1:7" ht="15.5" hidden="1">
      <c r="A80" s="31">
        <v>5</v>
      </c>
      <c r="B80" s="31" t="s">
        <v>45</v>
      </c>
      <c r="C80" s="26"/>
      <c r="D80" s="26"/>
      <c r="E80" s="26"/>
      <c r="F80" s="30" t="e">
        <f t="shared" si="6"/>
        <v>#DIV/0!</v>
      </c>
      <c r="G80" s="30" t="e">
        <f t="shared" si="5"/>
        <v>#DIV/0!</v>
      </c>
    </row>
    <row r="81" spans="1:7" ht="15.5" hidden="1">
      <c r="A81" s="31" t="s">
        <v>46</v>
      </c>
      <c r="B81" s="31" t="s">
        <v>64</v>
      </c>
      <c r="C81" s="26"/>
      <c r="D81" s="26"/>
      <c r="E81" s="26"/>
      <c r="F81" s="30" t="e">
        <f t="shared" si="6"/>
        <v>#DIV/0!</v>
      </c>
      <c r="G81" s="30" t="e">
        <f t="shared" si="5"/>
        <v>#DIV/0!</v>
      </c>
    </row>
    <row r="82" spans="1:7" ht="15.5" hidden="1">
      <c r="A82" s="31" t="s">
        <v>38</v>
      </c>
      <c r="B82" s="31" t="s">
        <v>65</v>
      </c>
      <c r="C82" s="26"/>
      <c r="D82" s="26"/>
      <c r="E82" s="26"/>
      <c r="F82" s="30" t="e">
        <f t="shared" si="6"/>
        <v>#DIV/0!</v>
      </c>
      <c r="G82" s="30" t="e">
        <f t="shared" si="5"/>
        <v>#DIV/0!</v>
      </c>
    </row>
    <row r="83" spans="1:7" ht="15.5" hidden="1">
      <c r="A83" s="31">
        <v>6</v>
      </c>
      <c r="B83" s="31" t="s">
        <v>48</v>
      </c>
      <c r="C83" s="26"/>
      <c r="D83" s="26"/>
      <c r="E83" s="26"/>
      <c r="F83" s="30" t="e">
        <f t="shared" si="6"/>
        <v>#DIV/0!</v>
      </c>
      <c r="G83" s="30" t="e">
        <f t="shared" si="5"/>
        <v>#DIV/0!</v>
      </c>
    </row>
    <row r="84" spans="1:7" ht="15.5" hidden="1">
      <c r="A84" s="31" t="s">
        <v>49</v>
      </c>
      <c r="B84" s="31" t="s">
        <v>64</v>
      </c>
      <c r="C84" s="26"/>
      <c r="D84" s="26"/>
      <c r="E84" s="26"/>
      <c r="F84" s="30" t="e">
        <f t="shared" si="6"/>
        <v>#DIV/0!</v>
      </c>
      <c r="G84" s="30" t="e">
        <f t="shared" si="5"/>
        <v>#DIV/0!</v>
      </c>
    </row>
    <row r="85" spans="1:7" ht="15.5" hidden="1">
      <c r="A85" s="31" t="s">
        <v>50</v>
      </c>
      <c r="B85" s="31" t="s">
        <v>65</v>
      </c>
      <c r="C85" s="26"/>
      <c r="D85" s="26"/>
      <c r="E85" s="26"/>
      <c r="F85" s="30" t="e">
        <f t="shared" si="6"/>
        <v>#DIV/0!</v>
      </c>
      <c r="G85" s="30" t="e">
        <f t="shared" si="5"/>
        <v>#DIV/0!</v>
      </c>
    </row>
    <row r="86" spans="1:7" ht="15.5" hidden="1">
      <c r="A86" s="31">
        <v>7</v>
      </c>
      <c r="B86" s="31" t="s">
        <v>51</v>
      </c>
      <c r="C86" s="26"/>
      <c r="D86" s="26"/>
      <c r="E86" s="26"/>
      <c r="F86" s="30" t="e">
        <f t="shared" si="6"/>
        <v>#DIV/0!</v>
      </c>
      <c r="G86" s="30" t="e">
        <f t="shared" si="5"/>
        <v>#DIV/0!</v>
      </c>
    </row>
    <row r="87" spans="1:7" ht="15.5" hidden="1">
      <c r="A87" s="31" t="s">
        <v>52</v>
      </c>
      <c r="B87" s="31" t="s">
        <v>64</v>
      </c>
      <c r="C87" s="26"/>
      <c r="D87" s="26"/>
      <c r="E87" s="26"/>
      <c r="F87" s="30" t="e">
        <f t="shared" si="6"/>
        <v>#DIV/0!</v>
      </c>
      <c r="G87" s="30" t="e">
        <f t="shared" si="5"/>
        <v>#DIV/0!</v>
      </c>
    </row>
    <row r="88" spans="1:7" ht="15.5" hidden="1">
      <c r="A88" s="31" t="s">
        <v>53</v>
      </c>
      <c r="B88" s="31" t="s">
        <v>65</v>
      </c>
      <c r="C88" s="26"/>
      <c r="D88" s="26"/>
      <c r="E88" s="26"/>
      <c r="F88" s="30" t="e">
        <f t="shared" si="6"/>
        <v>#DIV/0!</v>
      </c>
      <c r="G88" s="30" t="e">
        <f t="shared" si="5"/>
        <v>#DIV/0!</v>
      </c>
    </row>
    <row r="89" spans="1:7" ht="15.5" hidden="1">
      <c r="A89" s="31">
        <v>8</v>
      </c>
      <c r="B89" s="31" t="s">
        <v>54</v>
      </c>
      <c r="C89" s="26"/>
      <c r="D89" s="26"/>
      <c r="E89" s="26"/>
      <c r="F89" s="30" t="e">
        <f t="shared" si="6"/>
        <v>#DIV/0!</v>
      </c>
      <c r="G89" s="30" t="e">
        <f t="shared" si="5"/>
        <v>#DIV/0!</v>
      </c>
    </row>
    <row r="90" spans="1:7" ht="15.5" hidden="1">
      <c r="A90" s="31" t="s">
        <v>55</v>
      </c>
      <c r="B90" s="31" t="s">
        <v>64</v>
      </c>
      <c r="C90" s="26"/>
      <c r="D90" s="26"/>
      <c r="E90" s="26"/>
      <c r="F90" s="30" t="e">
        <f t="shared" si="6"/>
        <v>#DIV/0!</v>
      </c>
      <c r="G90" s="30" t="e">
        <f t="shared" si="5"/>
        <v>#DIV/0!</v>
      </c>
    </row>
    <row r="91" spans="1:7" ht="15.5" hidden="1">
      <c r="A91" s="31" t="s">
        <v>56</v>
      </c>
      <c r="B91" s="31" t="s">
        <v>65</v>
      </c>
      <c r="C91" s="26"/>
      <c r="D91" s="26"/>
      <c r="E91" s="26"/>
      <c r="F91" s="30" t="e">
        <f t="shared" si="6"/>
        <v>#DIV/0!</v>
      </c>
      <c r="G91" s="30" t="e">
        <f t="shared" si="5"/>
        <v>#DIV/0!</v>
      </c>
    </row>
    <row r="92" spans="1:7" ht="15.5" hidden="1">
      <c r="A92" s="31">
        <v>9</v>
      </c>
      <c r="B92" s="31" t="s">
        <v>57</v>
      </c>
      <c r="C92" s="26"/>
      <c r="D92" s="26"/>
      <c r="E92" s="26"/>
      <c r="F92" s="30" t="e">
        <f t="shared" si="6"/>
        <v>#DIV/0!</v>
      </c>
      <c r="G92" s="30" t="e">
        <f t="shared" si="5"/>
        <v>#DIV/0!</v>
      </c>
    </row>
    <row r="93" spans="1:7" ht="15.5" hidden="1">
      <c r="A93" s="31" t="s">
        <v>58</v>
      </c>
      <c r="B93" s="31" t="s">
        <v>64</v>
      </c>
      <c r="C93" s="26"/>
      <c r="D93" s="26"/>
      <c r="E93" s="26"/>
      <c r="F93" s="30" t="e">
        <f t="shared" si="6"/>
        <v>#DIV/0!</v>
      </c>
      <c r="G93" s="30" t="e">
        <f t="shared" si="5"/>
        <v>#DIV/0!</v>
      </c>
    </row>
    <row r="94" spans="1:7" ht="15.5" hidden="1">
      <c r="A94" s="31" t="s">
        <v>59</v>
      </c>
      <c r="B94" s="31" t="s">
        <v>65</v>
      </c>
      <c r="C94" s="26"/>
      <c r="D94" s="26"/>
      <c r="E94" s="26"/>
      <c r="F94" s="30" t="e">
        <f t="shared" si="6"/>
        <v>#DIV/0!</v>
      </c>
      <c r="G94" s="30" t="e">
        <f t="shared" si="5"/>
        <v>#DIV/0!</v>
      </c>
    </row>
    <row r="95" spans="1:7" ht="15.5" hidden="1">
      <c r="A95" s="31">
        <v>10</v>
      </c>
      <c r="B95" s="31" t="s">
        <v>60</v>
      </c>
      <c r="C95" s="26"/>
      <c r="D95" s="26"/>
      <c r="E95" s="26"/>
      <c r="F95" s="30" t="e">
        <f t="shared" si="6"/>
        <v>#DIV/0!</v>
      </c>
      <c r="G95" s="30" t="e">
        <f t="shared" si="5"/>
        <v>#DIV/0!</v>
      </c>
    </row>
    <row r="96" spans="1:7" ht="15.5" hidden="1">
      <c r="A96" s="31" t="s">
        <v>61</v>
      </c>
      <c r="B96" s="31" t="s">
        <v>64</v>
      </c>
      <c r="C96" s="26"/>
      <c r="D96" s="26"/>
      <c r="E96" s="26"/>
      <c r="F96" s="30" t="e">
        <f t="shared" si="6"/>
        <v>#DIV/0!</v>
      </c>
      <c r="G96" s="30" t="e">
        <f t="shared" si="5"/>
        <v>#DIV/0!</v>
      </c>
    </row>
    <row r="97" spans="1:7" ht="15.5" hidden="1">
      <c r="A97" s="31" t="s">
        <v>62</v>
      </c>
      <c r="B97" s="31" t="s">
        <v>65</v>
      </c>
      <c r="C97" s="26"/>
      <c r="D97" s="26"/>
      <c r="E97" s="26"/>
      <c r="F97" s="30" t="e">
        <f t="shared" si="6"/>
        <v>#DIV/0!</v>
      </c>
      <c r="G97" s="30" t="e">
        <f t="shared" si="5"/>
        <v>#DIV/0!</v>
      </c>
    </row>
    <row r="98" spans="1:7" ht="15.5" hidden="1">
      <c r="A98" s="31" t="s">
        <v>25</v>
      </c>
      <c r="B98" s="31" t="s">
        <v>66</v>
      </c>
      <c r="C98" s="26"/>
      <c r="D98" s="26"/>
      <c r="E98" s="26"/>
      <c r="F98" s="30" t="e">
        <f t="shared" si="6"/>
        <v>#DIV/0!</v>
      </c>
      <c r="G98" s="30" t="e">
        <f t="shared" si="5"/>
        <v>#DIV/0!</v>
      </c>
    </row>
    <row r="99" spans="1:7" ht="15.5" hidden="1">
      <c r="A99" s="31">
        <v>1</v>
      </c>
      <c r="B99" s="31" t="s">
        <v>22</v>
      </c>
      <c r="C99" s="26"/>
      <c r="D99" s="26"/>
      <c r="E99" s="26"/>
      <c r="F99" s="30" t="e">
        <f t="shared" si="6"/>
        <v>#DIV/0!</v>
      </c>
      <c r="G99" s="30" t="e">
        <f t="shared" si="5"/>
        <v>#DIV/0!</v>
      </c>
    </row>
    <row r="100" spans="1:7" ht="15.5" hidden="1">
      <c r="A100" s="31" t="s">
        <v>30</v>
      </c>
      <c r="B100" s="31" t="s">
        <v>64</v>
      </c>
      <c r="C100" s="26"/>
      <c r="D100" s="26"/>
      <c r="E100" s="26"/>
      <c r="F100" s="30" t="e">
        <f t="shared" si="6"/>
        <v>#DIV/0!</v>
      </c>
      <c r="G100" s="30" t="e">
        <f t="shared" si="5"/>
        <v>#DIV/0!</v>
      </c>
    </row>
    <row r="101" spans="1:7" ht="15.5" hidden="1">
      <c r="A101" s="31" t="s">
        <v>31</v>
      </c>
      <c r="B101" s="31" t="s">
        <v>65</v>
      </c>
      <c r="C101" s="26"/>
      <c r="D101" s="26"/>
      <c r="E101" s="26"/>
      <c r="F101" s="30" t="e">
        <f t="shared" si="6"/>
        <v>#DIV/0!</v>
      </c>
      <c r="G101" s="30" t="e">
        <f t="shared" si="5"/>
        <v>#DIV/0!</v>
      </c>
    </row>
    <row r="102" spans="1:7" ht="15.5" hidden="1">
      <c r="A102" s="31">
        <v>2</v>
      </c>
      <c r="B102" s="31" t="s">
        <v>32</v>
      </c>
      <c r="C102" s="26"/>
      <c r="D102" s="26"/>
      <c r="E102" s="26"/>
      <c r="F102" s="30" t="e">
        <f t="shared" si="6"/>
        <v>#DIV/0!</v>
      </c>
      <c r="G102" s="30" t="e">
        <f t="shared" si="5"/>
        <v>#DIV/0!</v>
      </c>
    </row>
    <row r="103" spans="1:7" ht="15.5" hidden="1">
      <c r="A103" s="31" t="s">
        <v>33</v>
      </c>
      <c r="B103" s="31" t="s">
        <v>64</v>
      </c>
      <c r="C103" s="26"/>
      <c r="D103" s="26"/>
      <c r="E103" s="26"/>
      <c r="F103" s="30" t="e">
        <f t="shared" si="6"/>
        <v>#DIV/0!</v>
      </c>
      <c r="G103" s="30" t="e">
        <f t="shared" si="5"/>
        <v>#DIV/0!</v>
      </c>
    </row>
    <row r="104" spans="1:7" ht="15.5" hidden="1">
      <c r="A104" s="31" t="s">
        <v>38</v>
      </c>
      <c r="B104" s="31" t="s">
        <v>65</v>
      </c>
      <c r="C104" s="26"/>
      <c r="D104" s="26"/>
      <c r="E104" s="26"/>
      <c r="F104" s="30" t="e">
        <f t="shared" si="6"/>
        <v>#DIV/0!</v>
      </c>
      <c r="G104" s="30" t="e">
        <f t="shared" si="5"/>
        <v>#DIV/0!</v>
      </c>
    </row>
    <row r="105" spans="1:7" ht="15.5" hidden="1">
      <c r="A105" s="31">
        <v>3</v>
      </c>
      <c r="B105" s="31" t="s">
        <v>42</v>
      </c>
      <c r="C105" s="26"/>
      <c r="D105" s="26"/>
      <c r="E105" s="26"/>
      <c r="F105" s="30" t="e">
        <f t="shared" si="6"/>
        <v>#DIV/0!</v>
      </c>
      <c r="G105" s="30" t="e">
        <f t="shared" si="5"/>
        <v>#DIV/0!</v>
      </c>
    </row>
    <row r="106" spans="1:7" ht="15.5" hidden="1">
      <c r="A106" s="31" t="s">
        <v>13</v>
      </c>
      <c r="B106" s="31" t="s">
        <v>64</v>
      </c>
      <c r="C106" s="26"/>
      <c r="D106" s="26"/>
      <c r="E106" s="26"/>
      <c r="F106" s="30" t="e">
        <f t="shared" si="6"/>
        <v>#DIV/0!</v>
      </c>
      <c r="G106" s="30" t="e">
        <f t="shared" si="5"/>
        <v>#DIV/0!</v>
      </c>
    </row>
    <row r="107" spans="1:7" ht="15.5" hidden="1">
      <c r="A107" s="31" t="s">
        <v>14</v>
      </c>
      <c r="B107" s="31" t="s">
        <v>65</v>
      </c>
      <c r="C107" s="26"/>
      <c r="D107" s="26"/>
      <c r="E107" s="26"/>
      <c r="F107" s="30" t="e">
        <f t="shared" si="6"/>
        <v>#DIV/0!</v>
      </c>
      <c r="G107" s="30" t="e">
        <f t="shared" si="5"/>
        <v>#DIV/0!</v>
      </c>
    </row>
    <row r="108" spans="1:7" ht="15.5" hidden="1">
      <c r="A108" s="31">
        <v>4</v>
      </c>
      <c r="B108" s="31" t="s">
        <v>17</v>
      </c>
      <c r="C108" s="26"/>
      <c r="D108" s="26"/>
      <c r="E108" s="26"/>
      <c r="F108" s="30" t="e">
        <f t="shared" si="6"/>
        <v>#DIV/0!</v>
      </c>
      <c r="G108" s="30" t="e">
        <f t="shared" si="5"/>
        <v>#DIV/0!</v>
      </c>
    </row>
    <row r="109" spans="1:7" ht="15.5" hidden="1">
      <c r="A109" s="31" t="s">
        <v>43</v>
      </c>
      <c r="B109" s="31" t="s">
        <v>64</v>
      </c>
      <c r="C109" s="26"/>
      <c r="D109" s="26"/>
      <c r="E109" s="26"/>
      <c r="F109" s="30" t="e">
        <f t="shared" si="6"/>
        <v>#DIV/0!</v>
      </c>
      <c r="G109" s="30" t="e">
        <f t="shared" si="5"/>
        <v>#DIV/0!</v>
      </c>
    </row>
    <row r="110" spans="1:7" ht="15.5" hidden="1">
      <c r="A110" s="31" t="s">
        <v>44</v>
      </c>
      <c r="B110" s="31" t="s">
        <v>65</v>
      </c>
      <c r="C110" s="26"/>
      <c r="D110" s="26"/>
      <c r="E110" s="26"/>
      <c r="F110" s="30" t="e">
        <f t="shared" si="6"/>
        <v>#DIV/0!</v>
      </c>
      <c r="G110" s="30" t="e">
        <f t="shared" si="5"/>
        <v>#DIV/0!</v>
      </c>
    </row>
    <row r="111" spans="1:7" ht="15.5" hidden="1">
      <c r="A111" s="31">
        <v>5</v>
      </c>
      <c r="B111" s="31" t="s">
        <v>45</v>
      </c>
      <c r="C111" s="26"/>
      <c r="D111" s="26"/>
      <c r="E111" s="26"/>
      <c r="F111" s="30" t="e">
        <f t="shared" si="6"/>
        <v>#DIV/0!</v>
      </c>
      <c r="G111" s="30" t="e">
        <f t="shared" si="5"/>
        <v>#DIV/0!</v>
      </c>
    </row>
    <row r="112" spans="1:7" ht="15.5" hidden="1">
      <c r="A112" s="31" t="s">
        <v>46</v>
      </c>
      <c r="B112" s="31" t="s">
        <v>64</v>
      </c>
      <c r="C112" s="26"/>
      <c r="D112" s="26"/>
      <c r="E112" s="26"/>
      <c r="F112" s="30" t="e">
        <f t="shared" si="6"/>
        <v>#DIV/0!</v>
      </c>
      <c r="G112" s="30" t="e">
        <f t="shared" ref="G112:G128" si="7">E112/D112</f>
        <v>#DIV/0!</v>
      </c>
    </row>
    <row r="113" spans="1:7" ht="15.5" hidden="1">
      <c r="A113" s="31" t="s">
        <v>38</v>
      </c>
      <c r="B113" s="31" t="s">
        <v>65</v>
      </c>
      <c r="C113" s="26"/>
      <c r="D113" s="26"/>
      <c r="E113" s="26"/>
      <c r="F113" s="30" t="e">
        <f t="shared" ref="F113:F129" si="8">E113/C113</f>
        <v>#DIV/0!</v>
      </c>
      <c r="G113" s="30" t="e">
        <f t="shared" si="7"/>
        <v>#DIV/0!</v>
      </c>
    </row>
    <row r="114" spans="1:7" ht="15.5" hidden="1">
      <c r="A114" s="31">
        <v>6</v>
      </c>
      <c r="B114" s="31" t="s">
        <v>48</v>
      </c>
      <c r="C114" s="26"/>
      <c r="D114" s="26"/>
      <c r="E114" s="26"/>
      <c r="F114" s="30" t="e">
        <f t="shared" si="8"/>
        <v>#DIV/0!</v>
      </c>
      <c r="G114" s="30" t="e">
        <f t="shared" si="7"/>
        <v>#DIV/0!</v>
      </c>
    </row>
    <row r="115" spans="1:7" ht="15.5" hidden="1">
      <c r="A115" s="31" t="s">
        <v>49</v>
      </c>
      <c r="B115" s="31" t="s">
        <v>64</v>
      </c>
      <c r="C115" s="26"/>
      <c r="D115" s="26"/>
      <c r="E115" s="26"/>
      <c r="F115" s="30" t="e">
        <f t="shared" si="8"/>
        <v>#DIV/0!</v>
      </c>
      <c r="G115" s="30" t="e">
        <f t="shared" si="7"/>
        <v>#DIV/0!</v>
      </c>
    </row>
    <row r="116" spans="1:7" ht="15.5" hidden="1">
      <c r="A116" s="31" t="s">
        <v>50</v>
      </c>
      <c r="B116" s="31" t="s">
        <v>65</v>
      </c>
      <c r="C116" s="26"/>
      <c r="D116" s="26"/>
      <c r="E116" s="26"/>
      <c r="F116" s="30" t="e">
        <f t="shared" si="8"/>
        <v>#DIV/0!</v>
      </c>
      <c r="G116" s="30" t="e">
        <f t="shared" si="7"/>
        <v>#DIV/0!</v>
      </c>
    </row>
    <row r="117" spans="1:7" ht="15.5" hidden="1">
      <c r="A117" s="31">
        <v>7</v>
      </c>
      <c r="B117" s="31" t="s">
        <v>51</v>
      </c>
      <c r="C117" s="26"/>
      <c r="D117" s="26"/>
      <c r="E117" s="26"/>
      <c r="F117" s="30" t="e">
        <f t="shared" si="8"/>
        <v>#DIV/0!</v>
      </c>
      <c r="G117" s="30" t="e">
        <f t="shared" si="7"/>
        <v>#DIV/0!</v>
      </c>
    </row>
    <row r="118" spans="1:7" ht="15.5" hidden="1">
      <c r="A118" s="31" t="s">
        <v>52</v>
      </c>
      <c r="B118" s="31" t="s">
        <v>64</v>
      </c>
      <c r="C118" s="26"/>
      <c r="D118" s="26"/>
      <c r="E118" s="26"/>
      <c r="F118" s="30" t="e">
        <f t="shared" si="8"/>
        <v>#DIV/0!</v>
      </c>
      <c r="G118" s="30" t="e">
        <f t="shared" si="7"/>
        <v>#DIV/0!</v>
      </c>
    </row>
    <row r="119" spans="1:7" ht="15.5" hidden="1">
      <c r="A119" s="31" t="s">
        <v>53</v>
      </c>
      <c r="B119" s="31" t="s">
        <v>65</v>
      </c>
      <c r="C119" s="26"/>
      <c r="D119" s="26"/>
      <c r="E119" s="26"/>
      <c r="F119" s="30" t="e">
        <f t="shared" si="8"/>
        <v>#DIV/0!</v>
      </c>
      <c r="G119" s="30" t="e">
        <f t="shared" si="7"/>
        <v>#DIV/0!</v>
      </c>
    </row>
    <row r="120" spans="1:7" ht="15.5" hidden="1">
      <c r="A120" s="31">
        <v>8</v>
      </c>
      <c r="B120" s="31" t="s">
        <v>54</v>
      </c>
      <c r="C120" s="26"/>
      <c r="D120" s="26"/>
      <c r="E120" s="26"/>
      <c r="F120" s="30" t="e">
        <f t="shared" si="8"/>
        <v>#DIV/0!</v>
      </c>
      <c r="G120" s="30" t="e">
        <f t="shared" si="7"/>
        <v>#DIV/0!</v>
      </c>
    </row>
    <row r="121" spans="1:7" ht="15.5" hidden="1">
      <c r="A121" s="31" t="s">
        <v>55</v>
      </c>
      <c r="B121" s="31" t="s">
        <v>64</v>
      </c>
      <c r="C121" s="26"/>
      <c r="D121" s="26"/>
      <c r="E121" s="26"/>
      <c r="F121" s="30" t="e">
        <f t="shared" si="8"/>
        <v>#DIV/0!</v>
      </c>
      <c r="G121" s="30" t="e">
        <f t="shared" si="7"/>
        <v>#DIV/0!</v>
      </c>
    </row>
    <row r="122" spans="1:7" ht="15.5" hidden="1">
      <c r="A122" s="31" t="s">
        <v>56</v>
      </c>
      <c r="B122" s="31" t="s">
        <v>65</v>
      </c>
      <c r="C122" s="26"/>
      <c r="D122" s="26"/>
      <c r="E122" s="26"/>
      <c r="F122" s="30" t="e">
        <f t="shared" si="8"/>
        <v>#DIV/0!</v>
      </c>
      <c r="G122" s="30" t="e">
        <f t="shared" si="7"/>
        <v>#DIV/0!</v>
      </c>
    </row>
    <row r="123" spans="1:7" ht="15.5" hidden="1">
      <c r="A123" s="31">
        <v>9</v>
      </c>
      <c r="B123" s="31" t="s">
        <v>57</v>
      </c>
      <c r="C123" s="26"/>
      <c r="D123" s="26"/>
      <c r="E123" s="26"/>
      <c r="F123" s="30" t="e">
        <f t="shared" si="8"/>
        <v>#DIV/0!</v>
      </c>
      <c r="G123" s="30" t="e">
        <f t="shared" si="7"/>
        <v>#DIV/0!</v>
      </c>
    </row>
    <row r="124" spans="1:7" ht="15.5" hidden="1">
      <c r="A124" s="31" t="s">
        <v>58</v>
      </c>
      <c r="B124" s="31" t="s">
        <v>64</v>
      </c>
      <c r="C124" s="26"/>
      <c r="D124" s="26"/>
      <c r="E124" s="26"/>
      <c r="F124" s="30" t="e">
        <f t="shared" si="8"/>
        <v>#DIV/0!</v>
      </c>
      <c r="G124" s="30" t="e">
        <f t="shared" si="7"/>
        <v>#DIV/0!</v>
      </c>
    </row>
    <row r="125" spans="1:7" ht="15.5" hidden="1">
      <c r="A125" s="31" t="s">
        <v>59</v>
      </c>
      <c r="B125" s="31" t="s">
        <v>65</v>
      </c>
      <c r="C125" s="26"/>
      <c r="D125" s="26"/>
      <c r="E125" s="26"/>
      <c r="F125" s="30" t="e">
        <f t="shared" si="8"/>
        <v>#DIV/0!</v>
      </c>
      <c r="G125" s="30" t="e">
        <f t="shared" si="7"/>
        <v>#DIV/0!</v>
      </c>
    </row>
    <row r="126" spans="1:7" ht="15.5" hidden="1">
      <c r="A126" s="31">
        <v>10</v>
      </c>
      <c r="B126" s="31" t="s">
        <v>60</v>
      </c>
      <c r="C126" s="26"/>
      <c r="D126" s="26"/>
      <c r="E126" s="26"/>
      <c r="F126" s="30" t="e">
        <f t="shared" si="8"/>
        <v>#DIV/0!</v>
      </c>
      <c r="G126" s="30" t="e">
        <f t="shared" si="7"/>
        <v>#DIV/0!</v>
      </c>
    </row>
    <row r="127" spans="1:7" ht="15.5" hidden="1">
      <c r="A127" s="31" t="s">
        <v>61</v>
      </c>
      <c r="B127" s="31" t="s">
        <v>64</v>
      </c>
      <c r="C127" s="26"/>
      <c r="D127" s="26"/>
      <c r="E127" s="26"/>
      <c r="F127" s="30" t="e">
        <f t="shared" si="8"/>
        <v>#DIV/0!</v>
      </c>
      <c r="G127" s="30" t="e">
        <f t="shared" si="7"/>
        <v>#DIV/0!</v>
      </c>
    </row>
    <row r="128" spans="1:7" ht="15.5" hidden="1">
      <c r="A128" s="31" t="s">
        <v>62</v>
      </c>
      <c r="B128" s="31" t="s">
        <v>65</v>
      </c>
      <c r="C128" s="26"/>
      <c r="D128" s="26"/>
      <c r="E128" s="26"/>
      <c r="F128" s="30" t="e">
        <f t="shared" si="8"/>
        <v>#DIV/0!</v>
      </c>
      <c r="G128" s="30" t="e">
        <f t="shared" si="7"/>
        <v>#DIV/0!</v>
      </c>
    </row>
    <row r="129" spans="1:8" ht="31">
      <c r="A129" s="41" t="s">
        <v>79</v>
      </c>
      <c r="B129" s="36" t="s">
        <v>80</v>
      </c>
      <c r="C129" s="42">
        <v>3000</v>
      </c>
      <c r="D129" s="43"/>
      <c r="E129" s="44">
        <v>903</v>
      </c>
      <c r="F129" s="45">
        <f t="shared" si="8"/>
        <v>0.30099999999999999</v>
      </c>
      <c r="G129" s="30"/>
    </row>
    <row r="130" spans="1:8" ht="16.5">
      <c r="A130" s="19"/>
      <c r="B130" s="19"/>
      <c r="C130" s="20"/>
      <c r="D130" s="20"/>
      <c r="E130" s="20"/>
      <c r="F130" s="20"/>
      <c r="G130" s="20"/>
    </row>
    <row r="131" spans="1:8" s="6" customFormat="1" ht="15.5">
      <c r="A131" s="47"/>
      <c r="B131" s="47"/>
      <c r="C131" s="47"/>
      <c r="D131" s="47"/>
      <c r="E131" s="47"/>
      <c r="F131" s="47"/>
      <c r="G131" s="47"/>
    </row>
    <row r="132" spans="1:8" customFormat="1">
      <c r="A132" s="7"/>
      <c r="B132" s="7"/>
      <c r="C132" s="7"/>
      <c r="D132" s="7"/>
      <c r="F132" s="8"/>
      <c r="G132" s="9"/>
    </row>
    <row r="133" spans="1:8" customFormat="1">
      <c r="A133" s="7"/>
      <c r="B133" s="7"/>
      <c r="C133" s="7"/>
      <c r="D133" s="7"/>
      <c r="F133" s="10"/>
      <c r="G133" s="10"/>
    </row>
    <row r="134" spans="1:8" s="11" customFormat="1" ht="15.5">
      <c r="B134" s="12"/>
      <c r="C134" s="13"/>
      <c r="D134" s="13"/>
      <c r="F134" s="14"/>
      <c r="G134" s="14"/>
      <c r="H134" s="15"/>
    </row>
    <row r="135" spans="1:8" s="11" customFormat="1" ht="15.5">
      <c r="A135" s="47"/>
      <c r="B135" s="47"/>
      <c r="C135" s="48"/>
      <c r="D135" s="48"/>
      <c r="E135" s="48"/>
      <c r="F135" s="49"/>
      <c r="G135" s="49"/>
      <c r="H135" s="15"/>
    </row>
  </sheetData>
  <mergeCells count="13">
    <mergeCell ref="A6:G6"/>
    <mergeCell ref="A1:G1"/>
    <mergeCell ref="A2:G2"/>
    <mergeCell ref="A3:G3"/>
    <mergeCell ref="A4:G4"/>
    <mergeCell ref="A5:G5"/>
    <mergeCell ref="F7:G7"/>
    <mergeCell ref="A131:B131"/>
    <mergeCell ref="C131:E131"/>
    <mergeCell ref="F131:G131"/>
    <mergeCell ref="A135:B135"/>
    <mergeCell ref="C135:E135"/>
    <mergeCell ref="F135:G135"/>
  </mergeCells>
  <phoneticPr fontId="17" type="noConversion"/>
  <pageMargins left="0.51181102362204722" right="0.11811023622047245" top="0.35433070866141736" bottom="0.35433070866141736"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Quý 1.24</vt:lpstr>
      <vt:lpstr>'Quý 1.24'!Print_Area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Hoang Huyen</cp:lastModifiedBy>
  <cp:lastPrinted>2024-04-16T08:56:32Z</cp:lastPrinted>
  <dcterms:created xsi:type="dcterms:W3CDTF">2023-07-13T07:28:05Z</dcterms:created>
  <dcterms:modified xsi:type="dcterms:W3CDTF">2024-05-08T14:24:49Z</dcterms:modified>
</cp:coreProperties>
</file>