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D:\HUYEN BV UNG BUOU 2017\KH MUA SẮM NỘI BỘ\2. KHMS 2024\KHMS bổ sung (lần 2)\"/>
    </mc:Choice>
  </mc:AlternateContent>
  <xr:revisionPtr revIDLastSave="0" documentId="13_ncr:1_{B3CD84CA-8F2F-4EEA-9200-DEB92D7EB52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L KHMS bổ sung lần 2.2024 " sheetId="4" r:id="rId1"/>
    <sheet name="Sheet1" sheetId="5" r:id="rId2"/>
  </sheets>
  <definedNames>
    <definedName name="_xlnm.Print_Titles" localSheetId="0">'PL KHMS bổ sung lần 2.2024 '!$5:$5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3" i="4" l="1"/>
  <c r="I18" i="4"/>
  <c r="I6" i="4"/>
  <c r="I8" i="4" l="1"/>
  <c r="I9" i="4"/>
  <c r="I10" i="4"/>
  <c r="I11" i="4"/>
  <c r="I12" i="4"/>
  <c r="I13" i="4"/>
  <c r="I14" i="4"/>
  <c r="I15" i="4"/>
  <c r="I16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98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9" i="4"/>
  <c r="I100" i="4"/>
  <c r="I101" i="4"/>
  <c r="I102" i="4"/>
  <c r="I103" i="4"/>
  <c r="I104" i="4"/>
  <c r="I105" i="4"/>
  <c r="I106" i="4"/>
  <c r="I107" i="4"/>
  <c r="I108" i="4"/>
  <c r="I109" i="4"/>
  <c r="I7" i="4"/>
  <c r="I17" i="4" l="1"/>
  <c r="I110" i="4" s="1"/>
</calcChain>
</file>

<file path=xl/sharedStrings.xml><?xml version="1.0" encoding="utf-8"?>
<sst xmlns="http://schemas.openxmlformats.org/spreadsheetml/2006/main" count="332" uniqueCount="191">
  <si>
    <t>STT</t>
  </si>
  <si>
    <t>Tên hoạt chất</t>
  </si>
  <si>
    <t>Nhóm thuốc</t>
  </si>
  <si>
    <t>Nồng độ, Hàm lượng</t>
  </si>
  <si>
    <t>Đơn vị tính</t>
  </si>
  <si>
    <t>Ống</t>
  </si>
  <si>
    <t>500mg/10ml</t>
  </si>
  <si>
    <t>Lọ</t>
  </si>
  <si>
    <t>100mg</t>
  </si>
  <si>
    <t>200mg</t>
  </si>
  <si>
    <t>viên</t>
  </si>
  <si>
    <t>Viên</t>
  </si>
  <si>
    <t>250mg</t>
  </si>
  <si>
    <t>Povidon iodin</t>
  </si>
  <si>
    <t>Paracetamol</t>
  </si>
  <si>
    <t>500mg</t>
  </si>
  <si>
    <t>Paracetamol + tramadol</t>
  </si>
  <si>
    <t>325mg + 37,5mg</t>
  </si>
  <si>
    <t xml:space="preserve">Alpha chymotrypsin </t>
  </si>
  <si>
    <t>8400 IU</t>
  </si>
  <si>
    <t>4200 đơn vị USP</t>
  </si>
  <si>
    <t>Fexofenadin</t>
  </si>
  <si>
    <t>60mg/10ml</t>
  </si>
  <si>
    <t>ống</t>
  </si>
  <si>
    <t>Glutathion</t>
  </si>
  <si>
    <t>600mg</t>
  </si>
  <si>
    <t>900mg</t>
  </si>
  <si>
    <t>1200mg</t>
  </si>
  <si>
    <t>Meglumin natri succinat</t>
  </si>
  <si>
    <t>6g/400ml</t>
  </si>
  <si>
    <t>Chai</t>
  </si>
  <si>
    <t>Amoxicilin</t>
  </si>
  <si>
    <t>Amoxicilin + acid clavulanic</t>
  </si>
  <si>
    <t>600mg + 42,9mg</t>
  </si>
  <si>
    <t xml:space="preserve">Cefdinir </t>
  </si>
  <si>
    <t>300mg</t>
  </si>
  <si>
    <t>Cefpodoxim</t>
  </si>
  <si>
    <t>Dexamethason + Neomycin sulfat + Polymyxin B sulfat</t>
  </si>
  <si>
    <t>(1,0mg + 3.500 IU + 6.000 IU)/ml</t>
  </si>
  <si>
    <t>Ciprofloxacin</t>
  </si>
  <si>
    <t>Gói</t>
  </si>
  <si>
    <t>Levofloxacin</t>
  </si>
  <si>
    <t>Levodopa + Benserazide</t>
  </si>
  <si>
    <t>200mg + 50mg</t>
  </si>
  <si>
    <t>Acid folic (vitamin B9)</t>
  </si>
  <si>
    <t>Sắt (III) hydroxyd polymaltose</t>
  </si>
  <si>
    <t>50mg/10ml</t>
  </si>
  <si>
    <t>Sắt nguyên tố (dạng phức hợp sắt (III) hydroxyd polymatose)</t>
  </si>
  <si>
    <t>50 mg/1ml</t>
  </si>
  <si>
    <t>Albumin</t>
  </si>
  <si>
    <t>20%/50ml</t>
  </si>
  <si>
    <t>2000IU/0,3ml</t>
  </si>
  <si>
    <t>Bơm tiêm</t>
  </si>
  <si>
    <t>Filgrastim</t>
  </si>
  <si>
    <t>30 MU/0,5ml</t>
  </si>
  <si>
    <t>Perindopril</t>
  </si>
  <si>
    <t>5mg</t>
  </si>
  <si>
    <t>Fenofibrate</t>
  </si>
  <si>
    <t>125ml</t>
  </si>
  <si>
    <t>lọ</t>
  </si>
  <si>
    <t>Magnesi hydroxyd + nhôm hydroxyd + simethicon</t>
  </si>
  <si>
    <t>800,4mg + 612mg + 80mg</t>
  </si>
  <si>
    <t>gói</t>
  </si>
  <si>
    <t>800 mg + 
 400 mg +
80 mg</t>
  </si>
  <si>
    <t xml:space="preserve">Esomeprazole </t>
  </si>
  <si>
    <t xml:space="preserve"> 20mg </t>
  </si>
  <si>
    <t>Esomeprazole</t>
  </si>
  <si>
    <t xml:space="preserve"> 40mg </t>
  </si>
  <si>
    <t xml:space="preserve">Domperidon </t>
  </si>
  <si>
    <t>10mg</t>
  </si>
  <si>
    <t>Lactulose</t>
  </si>
  <si>
    <t>10g/15ml</t>
  </si>
  <si>
    <t>Macrogol + Natri sulfat + Natri bicarbonat + Natri clorid + Kali clorid</t>
  </si>
  <si>
    <t>64g + 5,7g + 1,680g + 1,460g + 0,750g</t>
  </si>
  <si>
    <t xml:space="preserve"> Monobasic natri phosphat + Dibasic natri phosphat</t>
  </si>
  <si>
    <t>(21,41g +7,89g)/133ml</t>
  </si>
  <si>
    <t>chai</t>
  </si>
  <si>
    <t>Bacillus subtilis</t>
  </si>
  <si>
    <t>1g</t>
  </si>
  <si>
    <t>Bacillus Clausii</t>
  </si>
  <si>
    <t>2x10^9 CFU/5ml</t>
  </si>
  <si>
    <t>Diosmin + Hesperidin</t>
  </si>
  <si>
    <t>450mg
+ 50mg</t>
  </si>
  <si>
    <t xml:space="preserve">L-Ornithin - L-Aspartat </t>
  </si>
  <si>
    <t>400mg</t>
  </si>
  <si>
    <t>1g/5ml</t>
  </si>
  <si>
    <t>Silymarin</t>
  </si>
  <si>
    <t>Methyl prednisolon</t>
  </si>
  <si>
    <t>16mg</t>
  </si>
  <si>
    <t>4mg</t>
  </si>
  <si>
    <t>Progesterone</t>
  </si>
  <si>
    <t>Tuýp</t>
  </si>
  <si>
    <t>Levothyroxine natri</t>
  </si>
  <si>
    <t>100mcg</t>
  </si>
  <si>
    <t>50mcg</t>
  </si>
  <si>
    <t>Thiamazole</t>
  </si>
  <si>
    <t>Citicolin</t>
  </si>
  <si>
    <t>1000mg/4ml</t>
  </si>
  <si>
    <t>500mg/2ml</t>
  </si>
  <si>
    <t>Ginkgo biloba</t>
  </si>
  <si>
    <t>120mg</t>
  </si>
  <si>
    <t>Ginkgo Biloba</t>
  </si>
  <si>
    <t>60mg</t>
  </si>
  <si>
    <t>Piracetam</t>
  </si>
  <si>
    <t>800mg</t>
  </si>
  <si>
    <t>N-acetylcystein</t>
  </si>
  <si>
    <t>Acid amin + glucose + lipid (*)</t>
  </si>
  <si>
    <t>(11,3% 80ml + 11% 236ml+ 20% 68ml)/ Túi 384 ml</t>
  </si>
  <si>
    <t>Túi</t>
  </si>
  <si>
    <t>(8% 150ml + 16% 150ml+ 20% 75ml)/ Túi 375 ml</t>
  </si>
  <si>
    <t>(11.3% 300ml + 11% 885ml +  20% 255ml )/ Túi 1440 ml</t>
  </si>
  <si>
    <t>1500mg + 0,01mg</t>
  </si>
  <si>
    <t>Calci carbonat + vitamin D3</t>
  </si>
  <si>
    <t>500mg+ 125IU</t>
  </si>
  <si>
    <t>Calci lactat</t>
  </si>
  <si>
    <t>Calcitriol</t>
  </si>
  <si>
    <t>0,25mcg</t>
  </si>
  <si>
    <t>Calci lactat pentahydrat + Thiamine hydrochloride + Riboflavine sodium phosphate + Pyridoxine hydrochloride + Cholecalciferol + Alphatocopheryl acetate + Nicotinamide Dexpanthenol + Lysin hydrochloride</t>
  </si>
  <si>
    <t>66,66mg + 0,2mg + 0,23mg + 0,40mg + 1mcg + 1,00mg + 1,33mg + 0,67mg + 20,0mg</t>
  </si>
  <si>
    <t>Vitamin B12</t>
  </si>
  <si>
    <t>1000mcg</t>
  </si>
  <si>
    <t>Cefprozil</t>
  </si>
  <si>
    <t xml:space="preserve">Cefprozil </t>
  </si>
  <si>
    <t>500 mg</t>
  </si>
  <si>
    <t>Metronidazol + Clotrimazol + Neomycin</t>
  </si>
  <si>
    <t>500mg + 100mg + 56000IU</t>
  </si>
  <si>
    <t>Thymomodulin</t>
  </si>
  <si>
    <t>80mg</t>
  </si>
  <si>
    <t xml:space="preserve">Thymomodulin </t>
  </si>
  <si>
    <t>Clarithromycin + Tinidazol + Esomeprazol</t>
  </si>
  <si>
    <t>500mg + 500mg + 20mg</t>
  </si>
  <si>
    <t>Kit</t>
  </si>
  <si>
    <t>500mg + 500mg + 40mg</t>
  </si>
  <si>
    <t>Vỉ</t>
  </si>
  <si>
    <t xml:space="preserve">L-arginin, L aspartat </t>
  </si>
  <si>
    <t>Arginin hydroclorid</t>
  </si>
  <si>
    <t xml:space="preserve"> 500mg</t>
  </si>
  <si>
    <t>Arginin hydrocloride</t>
  </si>
  <si>
    <t>800mg/8ml</t>
  </si>
  <si>
    <t>Calci glucoheptonat + Calci gluconat</t>
  </si>
  <si>
    <t>700mg + 300mg</t>
  </si>
  <si>
    <t>Celecoxib</t>
  </si>
  <si>
    <t>Biệt dược gốc</t>
  </si>
  <si>
    <t xml:space="preserve"> Diclofenac </t>
  </si>
  <si>
    <t xml:space="preserve">Meloxicam </t>
  </si>
  <si>
    <t>7,5mg</t>
  </si>
  <si>
    <t xml:space="preserve">Gabapentin </t>
  </si>
  <si>
    <t>Pregabalin</t>
  </si>
  <si>
    <t>75mg</t>
  </si>
  <si>
    <t>Amoxicilin + acid clavunanic</t>
  </si>
  <si>
    <t>625mg</t>
  </si>
  <si>
    <t>Atorvastatin</t>
  </si>
  <si>
    <t>20mg</t>
  </si>
  <si>
    <t>145mg</t>
  </si>
  <si>
    <t>Rosuvastatin</t>
  </si>
  <si>
    <t>40mg</t>
  </si>
  <si>
    <t>Gliclazide</t>
  </si>
  <si>
    <t>Empagliflozin + Metformin hydroclorid</t>
  </si>
  <si>
    <t>12,5mg + 1000mg</t>
  </si>
  <si>
    <t>Calci carbonat + Vitamin D3</t>
  </si>
  <si>
    <t>2000mg</t>
  </si>
  <si>
    <t>Erythropoietin</t>
  </si>
  <si>
    <t>Fentanyl</t>
  </si>
  <si>
    <t>Ketamin</t>
  </si>
  <si>
    <t>Lidocain (hydroclorid)</t>
  </si>
  <si>
    <t>Pethidin</t>
  </si>
  <si>
    <t>Suxamethonium clorid</t>
  </si>
  <si>
    <t xml:space="preserve">Anastrozol </t>
  </si>
  <si>
    <t>Povidone iodin</t>
  </si>
  <si>
    <t>100mcg/2ml</t>
  </si>
  <si>
    <t>10%/ 38g</t>
  </si>
  <si>
    <t>100mg/2ml</t>
  </si>
  <si>
    <t>1mg</t>
  </si>
  <si>
    <t>10%, 130ml</t>
  </si>
  <si>
    <t>10%, 125ml</t>
  </si>
  <si>
    <t>STT (theo   TT 20)</t>
  </si>
  <si>
    <t>Số lượng</t>
  </si>
  <si>
    <t>II</t>
  </si>
  <si>
    <t>DANH MỤC THUỐC MUA CHO NHÀ THUỐC</t>
  </si>
  <si>
    <t>DANH MỤC THUỐC MUA CHO BỆNH VIỆN</t>
  </si>
  <si>
    <t>Tổng cộng (I+II)</t>
  </si>
  <si>
    <t>NHÓM BIỆT DƯỢC GỐC</t>
  </si>
  <si>
    <t>NHÓM GENERIC</t>
  </si>
  <si>
    <t xml:space="preserve">PHỤ LỤC KẾ HOẠCH MUA SẮM THUỐC BỔ SUNG LẦN 2 NĂM 2024 </t>
  </si>
  <si>
    <t>( Kèm theo Kế hoạch số 97a/KH-BVUB ngày 09/8/2024 ngày của Bệnh viện Ung bướu tỉnh Bắc Giang)</t>
  </si>
  <si>
    <t>Đơn vị: Đồng</t>
  </si>
  <si>
    <t>Lọ/chai</t>
  </si>
  <si>
    <t>Thành tiền (Có VAT)</t>
  </si>
  <si>
    <t>Đơn giá dự kiến (Có VAT)</t>
  </si>
  <si>
    <t xml:space="preserve">Magnesi hydroxyd + Nhôm Hydroxyd + Simethicon 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</si>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</sst>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??_);_(@_)"/>
    <numFmt numFmtId="166" formatCode="###,###,###,###"/>
    <numFmt numFmtId="167" formatCode="###\ ###\ ###\ ###"/>
  </numFmts>
  <fonts count="13" x14ac:knownFonts="1">
    <font>
      <sz val="12"/>
      <color theme="1"/>
      <name val="Times New Roman"/>
      <family val="2"/>
    </font>
    <font>
      <sz val="12"/>
      <color theme="1"/>
      <name val="Times New Roman"/>
      <family val="2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indexed="8"/>
      <name val="Arial"/>
      <family val="2"/>
    </font>
    <font>
      <sz val="10"/>
      <name val="Arial"/>
      <family val="2"/>
    </font>
    <font>
      <sz val="11"/>
      <color theme="1"/>
      <name val="Arial"/>
      <family val="2"/>
      <scheme val="minor"/>
    </font>
    <font>
      <sz val="14"/>
      <color theme="1"/>
      <name val="Times New Roman"/>
      <family val="1"/>
    </font>
    <font>
      <sz val="14"/>
      <color rgb="FF000000"/>
      <name val="Times New Roman"/>
      <family val="1"/>
    </font>
    <font>
      <sz val="14"/>
      <name val="Times New Roman"/>
      <family val="1"/>
    </font>
    <font>
      <sz val="14"/>
      <color rgb="FFFF0000"/>
      <name val="Times New Roman"/>
      <family val="1"/>
    </font>
    <font>
      <i/>
      <sz val="14"/>
      <color theme="1"/>
      <name val="Times New Roman"/>
      <family val="1"/>
    </font>
    <font>
      <sz val="14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5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</cellStyleXfs>
  <cellXfs count="48">
    <xf numFmtId="0" fontId="0" fillId="0" borderId="0" xfId="0"/>
    <xf numFmtId="0" fontId="2" fillId="0" borderId="0" xfId="0" applyFont="1" applyAlignment="1">
      <alignment vertical="center"/>
    </xf>
    <xf numFmtId="166" fontId="0" fillId="0" borderId="0" xfId="0" applyNumberFormat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166" fontId="3" fillId="0" borderId="2" xfId="0" applyNumberFormat="1" applyFont="1" applyBorder="1" applyAlignment="1">
      <alignment horizontal="right" vertical="center" wrapText="1"/>
    </xf>
    <xf numFmtId="0" fontId="7" fillId="0" borderId="0" xfId="0" applyFont="1"/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0" fillId="0" borderId="0" xfId="0" applyFont="1"/>
    <xf numFmtId="0" fontId="9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3" fontId="9" fillId="2" borderId="2" xfId="0" applyNumberFormat="1" applyFont="1" applyFill="1" applyBorder="1" applyAlignment="1">
      <alignment horizontal="center" vertical="center" wrapText="1"/>
    </xf>
    <xf numFmtId="3" fontId="7" fillId="2" borderId="2" xfId="0" applyNumberFormat="1" applyFont="1" applyFill="1" applyBorder="1" applyAlignment="1">
      <alignment horizontal="center" vertical="center" wrapText="1"/>
    </xf>
    <xf numFmtId="0" fontId="9" fillId="2" borderId="2" xfId="4" applyFont="1" applyFill="1" applyBorder="1" applyAlignment="1">
      <alignment horizontal="center" vertical="center" wrapText="1"/>
    </xf>
    <xf numFmtId="0" fontId="9" fillId="2" borderId="2" xfId="4" applyFont="1" applyFill="1" applyBorder="1" applyAlignment="1">
      <alignment horizontal="left" vertical="center" wrapText="1"/>
    </xf>
    <xf numFmtId="165" fontId="9" fillId="2" borderId="2" xfId="5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 applyProtection="1">
      <alignment horizontal="left" vertical="center" wrapText="1"/>
      <protection locked="0"/>
    </xf>
    <xf numFmtId="167" fontId="7" fillId="0" borderId="2" xfId="0" applyNumberFormat="1" applyFont="1" applyBorder="1" applyAlignment="1">
      <alignment horizontal="right" vertical="center" wrapText="1"/>
    </xf>
    <xf numFmtId="167" fontId="9" fillId="0" borderId="2" xfId="1" applyNumberFormat="1" applyFont="1" applyFill="1" applyBorder="1" applyAlignment="1">
      <alignment vertical="center" wrapText="1"/>
    </xf>
    <xf numFmtId="167" fontId="9" fillId="2" borderId="2" xfId="1" applyNumberFormat="1" applyFont="1" applyFill="1" applyBorder="1" applyAlignment="1">
      <alignment vertical="center" wrapText="1"/>
    </xf>
    <xf numFmtId="167" fontId="9" fillId="2" borderId="2" xfId="0" applyNumberFormat="1" applyFont="1" applyFill="1" applyBorder="1" applyAlignment="1">
      <alignment horizontal="right" vertical="center"/>
    </xf>
    <xf numFmtId="167" fontId="9" fillId="0" borderId="2" xfId="0" applyNumberFormat="1" applyFont="1" applyBorder="1" applyAlignment="1">
      <alignment vertical="center"/>
    </xf>
    <xf numFmtId="0" fontId="0" fillId="0" borderId="0" xfId="0" applyAlignment="1">
      <alignment horizontal="right"/>
    </xf>
    <xf numFmtId="167" fontId="9" fillId="0" borderId="2" xfId="0" applyNumberFormat="1" applyFont="1" applyBorder="1" applyAlignment="1">
      <alignment horizontal="right" vertical="center"/>
    </xf>
    <xf numFmtId="167" fontId="9" fillId="2" borderId="2" xfId="0" applyNumberFormat="1" applyFont="1" applyFill="1" applyBorder="1" applyAlignment="1">
      <alignment vertical="center"/>
    </xf>
    <xf numFmtId="167" fontId="7" fillId="0" borderId="2" xfId="0" applyNumberFormat="1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167" fontId="3" fillId="0" borderId="2" xfId="0" applyNumberFormat="1" applyFont="1" applyBorder="1" applyAlignment="1">
      <alignment horizontal="right" vertical="center"/>
    </xf>
    <xf numFmtId="167" fontId="3" fillId="0" borderId="2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166" fontId="3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2" fillId="0" borderId="5" xfId="0" applyFont="1" applyBorder="1" applyAlignment="1">
      <alignment horizontal="center"/>
    </xf>
  </cellXfs>
  <cellStyles count="7">
    <cellStyle name="Comma" xfId="1" builtinId="3"/>
    <cellStyle name="Comma 104" xfId="5" xr:uid="{00000000-0005-0000-0000-000001000000}"/>
    <cellStyle name="Normal" xfId="0" builtinId="0"/>
    <cellStyle name="Normal 2" xfId="3" xr:uid="{00000000-0005-0000-0000-000003000000}"/>
    <cellStyle name="Normal 2 3 4" xfId="4" xr:uid="{00000000-0005-0000-0000-000004000000}"/>
    <cellStyle name="Normal 5" xfId="2" xr:uid="{00000000-0005-0000-0000-000005000000}"/>
    <cellStyle name="Normal 6" xfId="6" xr:uid="{00000000-0005-0000-0000-000006000000}"/>
  </cellStyles>
  <dxfs count="2"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CCFF"/>
          <bgColor rgb="FF00CC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321945</xdr:colOff>
      <xdr:row>45</xdr:row>
      <xdr:rowOff>0</xdr:rowOff>
    </xdr:from>
    <xdr:ext cx="536989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B1FFF98-B346-453F-BE8B-2E71F1A37E62}"/>
            </a:ext>
          </a:extLst>
        </xdr:cNvPr>
        <xdr:cNvSpPr txBox="1"/>
      </xdr:nvSpPr>
      <xdr:spPr>
        <a:xfrm>
          <a:off x="2817495" y="8067675"/>
          <a:ext cx="53698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321945</xdr:colOff>
      <xdr:row>45</xdr:row>
      <xdr:rowOff>0</xdr:rowOff>
    </xdr:from>
    <xdr:ext cx="536989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92CF0D7-EFA1-4E06-B027-D831D7CA9BDB}"/>
            </a:ext>
          </a:extLst>
        </xdr:cNvPr>
        <xdr:cNvSpPr txBox="1"/>
      </xdr:nvSpPr>
      <xdr:spPr>
        <a:xfrm>
          <a:off x="2817495" y="8067675"/>
          <a:ext cx="53698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321945</xdr:colOff>
      <xdr:row>42</xdr:row>
      <xdr:rowOff>0</xdr:rowOff>
    </xdr:from>
    <xdr:ext cx="536989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AB1FFF98-B346-453F-BE8B-2E71F1A37E62}"/>
            </a:ext>
          </a:extLst>
        </xdr:cNvPr>
        <xdr:cNvSpPr txBox="1"/>
      </xdr:nvSpPr>
      <xdr:spPr>
        <a:xfrm>
          <a:off x="2817495" y="6191250"/>
          <a:ext cx="53698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321945</xdr:colOff>
      <xdr:row>63</xdr:row>
      <xdr:rowOff>0</xdr:rowOff>
    </xdr:from>
    <xdr:ext cx="536989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D163C055-C003-46A3-9A93-FD0FEFE3E2D2}"/>
            </a:ext>
          </a:extLst>
        </xdr:cNvPr>
        <xdr:cNvSpPr txBox="1"/>
      </xdr:nvSpPr>
      <xdr:spPr>
        <a:xfrm>
          <a:off x="2817495" y="19469100"/>
          <a:ext cx="53698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6" name="Text Box 8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7" name="Text Box 88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8" name="Text Box 89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9" name="Text Box 9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0" name="Text Box 9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1" name="Text Box 9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2" name="Text Box 93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3" name="Text Box 94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4" name="Text Box 95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5" name="Text Box 96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6" name="Text Box 97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7" name="Text Box 98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8" name="Text Box 99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9" name="Text Box 100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0" name="Text Box 101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1" name="Text Box 102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2" name="Text Box 103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3" name="Text Box 104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4" name="Text Box 105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5" name="Text Box 106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6" name="Text Box 107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7" name="Text Box 108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8" name="Text Box 109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9" name="Text Box 110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30" name="Text Box 11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31" name="Text Box 112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32" name="Text Box 113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33" name="Text Box 114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34" name="Text Box 115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35" name="Text Box 116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36" name="Text Box 117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37" name="Text Box 11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38" name="Text Box 119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39" name="Text Box 120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40" name="Text Box 12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41" name="Text Box 122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42" name="Text Box 123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43" name="Text Box 124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44" name="Text Box 125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45" name="Text Box 126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46" name="Text Box 127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47" name="Text Box 128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48" name="Text Box 129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49" name="Text Box 130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50" name="Text Box 131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51" name="Text Box 132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52" name="Text Box 133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53" name="Text Box 134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54" name="Text Box 135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55" name="Text Box 136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56" name="Text Box 137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57" name="Text Box 138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58" name="Text Box 139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59" name="Text Box 14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60" name="Text Box 141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61" name="Text Box 142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62" name="Text Box 143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63" name="Text Box 144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64" name="Text Box 145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65" name="Text Box 146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66" name="Text Box 147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67" name="Text Box 148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68" name="Text Box 149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69" name="Text Box 150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70" name="Text Box 151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71" name="Text Box 152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72" name="Text Box 153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73" name="Text Box 154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74" name="Text Box 155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75" name="Text Box 156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76" name="Text Box 157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77" name="Text Box 158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78" name="Text Box 159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79" name="Text Box 160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80" name="Text Box 161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81" name="Text Box 87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82" name="Text Box 88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83" name="Text Box 89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84" name="Text Box 90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85" name="Text Box 91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86" name="Text Box 92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87" name="Text Box 93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88" name="Text Box 94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89" name="Text Box 95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90" name="Text Box 96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91" name="Text Box 97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92" name="Text Box 98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93" name="Text Box 99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94" name="Text Box 100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95" name="Text Box 101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96" name="Text Box 102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97" name="Text Box 103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98" name="Text Box 104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99" name="Text Box 105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00" name="Text Box 106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01" name="Text Box 107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02" name="Text Box 108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03" name="Text Box 109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04" name="Text Box 110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05" name="Text Box 111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06" name="Text Box 112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07" name="Text Box 113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08" name="Text Box 114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09" name="Text Box 115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10" name="Text Box 116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11" name="Text Box 117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12" name="Text Box 118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13" name="Text Box 119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14" name="Text Box 120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15" name="Text Box 121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16" name="Text Box 122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17" name="Text Box 123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18" name="Text Box 124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19" name="Text Box 125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20" name="Text Box 126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21" name="Text Box 127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22" name="Text Box 128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23" name="Text Box 129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24" name="Text Box 130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25" name="Text Box 131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26" name="Text Box 132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27" name="Text Box 133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28" name="Text Box 134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29" name="Text Box 135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30" name="Text Box 136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31" name="Text Box 137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32" name="Text Box 138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33" name="Text Box 139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34" name="Text Box 140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35" name="Text Box 141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36" name="Text Box 142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37" name="Text Box 143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38" name="Text Box 144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39" name="Text Box 145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40" name="Text Box 146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41" name="Text Box 147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42" name="Text Box 148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43" name="Text Box 149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44" name="Text Box 150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45" name="Text Box 151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46" name="Text Box 152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47" name="Text Box 153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48" name="Text Box 154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49" name="Text Box 155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50" name="Text Box 156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51" name="Text Box 157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52" name="Text Box 158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53" name="Text Box 159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54" name="Text Box 160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55" name="Text Box 161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56" name="Text Box 87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57" name="Text Box 88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58" name="Text Box 89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59" name="Text Box 90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60" name="Text Box 91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61" name="Text Box 92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62" name="Text Box 93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63" name="Text Box 94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64" name="Text Box 95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65" name="Text Box 96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66" name="Text Box 97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67" name="Text Box 98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68" name="Text Box 99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69" name="Text Box 100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70" name="Text Box 101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71" name="Text Box 102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72" name="Text Box 103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73" name="Text Box 104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74" name="Text Box 105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75" name="Text Box 106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76" name="Text Box 107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77" name="Text Box 108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78" name="Text Box 109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79" name="Text Box 110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80" name="Text Box 111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81" name="Text Box 112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82" name="Text Box 113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83" name="Text Box 114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84" name="Text Box 115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85" name="Text Box 116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86" name="Text Box 117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87" name="Text Box 118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88" name="Text Box 119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89" name="Text Box 120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90" name="Text Box 121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91" name="Text Box 122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92" name="Text Box 123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93" name="Text Box 124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94" name="Text Box 125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95" name="Text Box 126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96" name="Text Box 127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97" name="Text Box 128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98" name="Text Box 129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199" name="Text Box 130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00" name="Text Box 131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01" name="Text Box 132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02" name="Text Box 133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03" name="Text Box 134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04" name="Text Box 135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05" name="Text Box 136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06" name="Text Box 137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07" name="Text Box 138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08" name="Text Box 139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09" name="Text Box 140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10" name="Text Box 14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11" name="Text Box 142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12" name="Text Box 143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13" name="Text Box 144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14" name="Text Box 145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15" name="Text Box 146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16" name="Text Box 147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17" name="Text Box 148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18" name="Text Box 149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19" name="Text Box 150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20" name="Text Box 151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21" name="Text Box 152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22" name="Text Box 153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23" name="Text Box 154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24" name="Text Box 155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25" name="Text Box 156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26" name="Text Box 157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27" name="Text Box 158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28" name="Text Box 159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29" name="Text Box 160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30" name="Text Box 161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31" name="Text Box 87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32" name="Text Box 88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33" name="Text Box 89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34" name="Text Box 90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35" name="Text Box 91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36" name="Text Box 92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37" name="Text Box 93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38" name="Text Box 94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39" name="Text Box 95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40" name="Text Box 96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41" name="Text Box 97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42" name="Text Box 98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43" name="Text Box 99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44" name="Text Box 100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45" name="Text Box 101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46" name="Text Box 102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47" name="Text Box 103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48" name="Text Box 104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49" name="Text Box 105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50" name="Text Box 106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51" name="Text Box 107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52" name="Text Box 108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53" name="Text Box 109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54" name="Text Box 110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55" name="Text Box 11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56" name="Text Box 112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57" name="Text Box 113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58" name="Text Box 114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59" name="Text Box 115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60" name="Text Box 116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61" name="Text Box 117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62" name="Text Box 118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63" name="Text Box 119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64" name="Text Box 120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65" name="Text Box 121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66" name="Text Box 122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67" name="Text Box 123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68" name="Text Box 124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69" name="Text Box 125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70" name="Text Box 126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71" name="Text Box 127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72" name="Text Box 128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73" name="Text Box 129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74" name="Text Box 130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75" name="Text Box 131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76" name="Text Box 132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77" name="Text Box 133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78" name="Text Box 134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79" name="Text Box 135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80" name="Text Box 136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81" name="Text Box 137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82" name="Text Box 138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83" name="Text Box 139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84" name="Text Box 140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85" name="Text Box 141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86" name="Text Box 142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87" name="Text Box 143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88" name="Text Box 144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89" name="Text Box 145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90" name="Text Box 146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91" name="Text Box 147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92" name="Text Box 148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93" name="Text Box 149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94" name="Text Box 150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95" name="Text Box 151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96" name="Text Box 152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97" name="Text Box 153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98" name="Text Box 154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299" name="Text Box 155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300" name="Text Box 156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301" name="Text Box 157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302" name="Text Box 158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303" name="Text Box 159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304" name="Text Box 160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63</xdr:row>
      <xdr:rowOff>0</xdr:rowOff>
    </xdr:from>
    <xdr:ext cx="104775" cy="180975"/>
    <xdr:sp macro="" textlink="">
      <xdr:nvSpPr>
        <xdr:cNvPr id="305" name="Text Box 16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>
          <a:spLocks noChangeArrowheads="1"/>
        </xdr:cNvSpPr>
      </xdr:nvSpPr>
      <xdr:spPr bwMode="auto">
        <a:xfrm>
          <a:off x="981075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306" name="Text Box 87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307" name="Text Box 88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308" name="Text Box 89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309" name="Text Box 90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310" name="Text Box 91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311" name="Text Box 92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312" name="Text Box 93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313" name="Text Box 94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314" name="Text Box 95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315" name="Text Box 96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316" name="Text Box 97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317" name="Text Box 98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318" name="Text Box 99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319" name="Text Box 100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320" name="Text Box 101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321" name="Text Box 102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322" name="Text Box 103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323" name="Text Box 104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324" name="Text Box 105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325" name="Text Box 106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326" name="Text Box 107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327" name="Text Box 108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328" name="Text Box 109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329" name="Text Box 110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330" name="Text Box 111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331" name="Text Box 112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332" name="Text Box 113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333" name="Text Box 114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334" name="Text Box 115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335" name="Text Box 116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336" name="Text Box 117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337" name="Text Box 118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338" name="Text Box 119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339" name="Text Box 120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340" name="Text Box 121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341" name="Text Box 122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342" name="Text Box 123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343" name="Text Box 124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344" name="Text Box 125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345" name="Text Box 126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346" name="Text Box 127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347" name="Text Box 128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348" name="Text Box 129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349" name="Text Box 130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350" name="Text Box 131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351" name="Text Box 132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352" name="Text Box 133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353" name="Text Box 134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354" name="Text Box 135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355" name="Text Box 136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356" name="Text Box 137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357" name="Text Box 138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358" name="Text Box 139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359" name="Text Box 140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360" name="Text Box 141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361" name="Text Box 142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362" name="Text Box 143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363" name="Text Box 144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364" name="Text Box 145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365" name="Text Box 146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366" name="Text Box 147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367" name="Text Box 148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368" name="Text Box 149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369" name="Text Box 150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370" name="Text Box 151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371" name="Text Box 152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372" name="Text Box 153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373" name="Text Box 154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374" name="Text Box 155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375" name="Text Box 156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376" name="Text Box 157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377" name="Text Box 158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378" name="Text Box 159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379" name="Text Box 160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380" name="Text Box 161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381" name="Text Box 87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382" name="Text Box 88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383" name="Text Box 89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384" name="Text Box 90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385" name="Text Box 91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386" name="Text Box 92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387" name="Text Box 93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388" name="Text Box 94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389" name="Text Box 95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390" name="Text Box 96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391" name="Text Box 97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392" name="Text Box 98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393" name="Text Box 99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394" name="Text Box 100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395" name="Text Box 101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396" name="Text Box 102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397" name="Text Box 103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398" name="Text Box 104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399" name="Text Box 105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00" name="Text Box 106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01" name="Text Box 107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02" name="Text Box 108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03" name="Text Box 109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04" name="Text Box 110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05" name="Text Box 111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06" name="Text Box 112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07" name="Text Box 113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08" name="Text Box 114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09" name="Text Box 115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10" name="Text Box 116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11" name="Text Box 117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12" name="Text Box 118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13" name="Text Box 119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14" name="Text Box 120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15" name="Text Box 121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16" name="Text Box 122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17" name="Text Box 123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18" name="Text Box 124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19" name="Text Box 125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20" name="Text Box 126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21" name="Text Box 127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22" name="Text Box 128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23" name="Text Box 129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24" name="Text Box 130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25" name="Text Box 131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26" name="Text Box 132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27" name="Text Box 133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28" name="Text Box 134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29" name="Text Box 135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30" name="Text Box 136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31" name="Text Box 137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32" name="Text Box 138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33" name="Text Box 139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34" name="Text Box 140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35" name="Text Box 141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36" name="Text Box 142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37" name="Text Box 143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38" name="Text Box 144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39" name="Text Box 145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40" name="Text Box 146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41" name="Text Box 147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42" name="Text Box 148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43" name="Text Box 149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44" name="Text Box 150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45" name="Text Box 151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46" name="Text Box 152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47" name="Text Box 153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48" name="Text Box 154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49" name="Text Box 155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50" name="Text Box 156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51" name="Text Box 157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52" name="Text Box 158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53" name="Text Box 159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54" name="Text Box 160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55" name="Text Box 161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56" name="Text Box 87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57" name="Text Box 88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58" name="Text Box 89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59" name="Text Box 90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60" name="Text Box 91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61" name="Text Box 92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62" name="Text Box 93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63" name="Text Box 94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64" name="Text Box 95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65" name="Text Box 96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66" name="Text Box 97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67" name="Text Box 98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68" name="Text Box 99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69" name="Text Box 100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70" name="Text Box 101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71" name="Text Box 102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72" name="Text Box 103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73" name="Text Box 104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74" name="Text Box 105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75" name="Text Box 106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76" name="Text Box 107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77" name="Text Box 108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78" name="Text Box 109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79" name="Text Box 110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80" name="Text Box 111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81" name="Text Box 112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82" name="Text Box 113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83" name="Text Box 114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84" name="Text Box 115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85" name="Text Box 116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86" name="Text Box 117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87" name="Text Box 118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88" name="Text Box 119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89" name="Text Box 120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90" name="Text Box 121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91" name="Text Box 122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92" name="Text Box 123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93" name="Text Box 124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94" name="Text Box 125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95" name="Text Box 126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96" name="Text Box 127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97" name="Text Box 128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98" name="Text Box 129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499" name="Text Box 130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00" name="Text Box 131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01" name="Text Box 132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02" name="Text Box 133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03" name="Text Box 134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04" name="Text Box 135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05" name="Text Box 136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06" name="Text Box 137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07" name="Text Box 138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08" name="Text Box 139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09" name="Text Box 140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10" name="Text Box 141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11" name="Text Box 142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12" name="Text Box 143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13" name="Text Box 144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14" name="Text Box 145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15" name="Text Box 146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16" name="Text Box 147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17" name="Text Box 148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18" name="Text Box 149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19" name="Text Box 150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20" name="Text Box 151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21" name="Text Box 152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22" name="Text Box 153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23" name="Text Box 154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24" name="Text Box 155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25" name="Text Box 156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26" name="Text Box 157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27" name="Text Box 158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28" name="Text Box 159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29" name="Text Box 160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30" name="Text Box 161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31" name="Text Box 87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32" name="Text Box 88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33" name="Text Box 89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34" name="Text Box 90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35" name="Text Box 91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36" name="Text Box 92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37" name="Text Box 93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38" name="Text Box 94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39" name="Text Box 95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40" name="Text Box 96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41" name="Text Box 97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42" name="Text Box 98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43" name="Text Box 99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44" name="Text Box 100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45" name="Text Box 101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46" name="Text Box 102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47" name="Text Box 103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48" name="Text Box 104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49" name="Text Box 105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50" name="Text Box 106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51" name="Text Box 107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52" name="Text Box 108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53" name="Text Box 109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54" name="Text Box 110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55" name="Text Box 111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56" name="Text Box 112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57" name="Text Box 113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58" name="Text Box 114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59" name="Text Box 115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60" name="Text Box 116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61" name="Text Box 117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62" name="Text Box 118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63" name="Text Box 119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64" name="Text Box 120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65" name="Text Box 121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66" name="Text Box 122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67" name="Text Box 123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68" name="Text Box 124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69" name="Text Box 125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70" name="Text Box 126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71" name="Text Box 127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72" name="Text Box 128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73" name="Text Box 129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74" name="Text Box 130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75" name="Text Box 131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76" name="Text Box 132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77" name="Text Box 133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78" name="Text Box 134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79" name="Text Box 135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80" name="Text Box 136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81" name="Text Box 137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82" name="Text Box 138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83" name="Text Box 139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84" name="Text Box 140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85" name="Text Box 141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86" name="Text Box 142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87" name="Text Box 143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88" name="Text Box 144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89" name="Text Box 145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90" name="Text Box 146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91" name="Text Box 147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92" name="Text Box 148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93" name="Text Box 149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94" name="Text Box 150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95" name="Text Box 151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96" name="Text Box 152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97" name="Text Box 153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98" name="Text Box 154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599" name="Text Box 155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00" name="Text Box 156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01" name="Text Box 157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02" name="Text Box 158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03" name="Text Box 159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04" name="Text Box 160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05" name="Text Box 161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06" name="Text Box 87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07" name="Text Box 88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08" name="Text Box 89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09" name="Text Box 90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10" name="Text Box 91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11" name="Text Box 92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12" name="Text Box 93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13" name="Text Box 94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14" name="Text Box 95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15" name="Text Box 96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16" name="Text Box 97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17" name="Text Box 98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18" name="Text Box 99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19" name="Text Box 100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20" name="Text Box 101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21" name="Text Box 102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22" name="Text Box 103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23" name="Text Box 104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24" name="Text Box 105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25" name="Text Box 106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26" name="Text Box 107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27" name="Text Box 108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28" name="Text Box 109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29" name="Text Box 110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30" name="Text Box 111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31" name="Text Box 112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32" name="Text Box 113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33" name="Text Box 114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34" name="Text Box 115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35" name="Text Box 116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36" name="Text Box 117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37" name="Text Box 118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38" name="Text Box 119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39" name="Text Box 120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40" name="Text Box 121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41" name="Text Box 122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42" name="Text Box 123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43" name="Text Box 124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44" name="Text Box 125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45" name="Text Box 126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46" name="Text Box 127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47" name="Text Box 128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48" name="Text Box 129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49" name="Text Box 130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50" name="Text Box 131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51" name="Text Box 132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52" name="Text Box 133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53" name="Text Box 134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54" name="Text Box 135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55" name="Text Box 136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56" name="Text Box 137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57" name="Text Box 138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58" name="Text Box 139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59" name="Text Box 140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60" name="Text Box 141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61" name="Text Box 142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62" name="Text Box 143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63" name="Text Box 144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64" name="Text Box 145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65" name="Text Box 146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66" name="Text Box 147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67" name="Text Box 148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68" name="Text Box 149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69" name="Text Box 150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70" name="Text Box 151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71" name="Text Box 152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72" name="Text Box 153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73" name="Text Box 154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74" name="Text Box 155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75" name="Text Box 156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76" name="Text Box 157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77" name="Text Box 158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78" name="Text Box 159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79" name="Text Box 160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80" name="Text Box 161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81" name="Text Box 87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82" name="Text Box 88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83" name="Text Box 89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84" name="Text Box 90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85" name="Text Box 91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86" name="Text Box 92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87" name="Text Box 93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88" name="Text Box 94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89" name="Text Box 95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90" name="Text Box 96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91" name="Text Box 97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92" name="Text Box 98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93" name="Text Box 99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94" name="Text Box 100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95" name="Text Box 101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96" name="Text Box 102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97" name="Text Box 103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98" name="Text Box 104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699" name="Text Box 105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00" name="Text Box 106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01" name="Text Box 107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02" name="Text Box 108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03" name="Text Box 109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04" name="Text Box 110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05" name="Text Box 111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06" name="Text Box 112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07" name="Text Box 113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08" name="Text Box 114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09" name="Text Box 115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10" name="Text Box 116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11" name="Text Box 117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12" name="Text Box 118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13" name="Text Box 119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14" name="Text Box 120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15" name="Text Box 121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16" name="Text Box 122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17" name="Text Box 123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18" name="Text Box 124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19" name="Text Box 125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20" name="Text Box 126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21" name="Text Box 127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22" name="Text Box 128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23" name="Text Box 129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24" name="Text Box 130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25" name="Text Box 131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26" name="Text Box 132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27" name="Text Box 133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28" name="Text Box 134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29" name="Text Box 135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30" name="Text Box 136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31" name="Text Box 137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32" name="Text Box 138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33" name="Text Box 139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34" name="Text Box 140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35" name="Text Box 141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36" name="Text Box 142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37" name="Text Box 143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38" name="Text Box 144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39" name="Text Box 145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40" name="Text Box 146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41" name="Text Box 147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42" name="Text Box 148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43" name="Text Box 149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44" name="Text Box 150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45" name="Text Box 151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46" name="Text Box 152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47" name="Text Box 153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48" name="Text Box 154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49" name="Text Box 155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50" name="Text Box 156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51" name="Text Box 157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52" name="Text Box 158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53" name="Text Box 159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54" name="Text Box 160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55" name="Text Box 161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56" name="Text Box 87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57" name="Text Box 88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58" name="Text Box 89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59" name="Text Box 90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60" name="Text Box 91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61" name="Text Box 92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62" name="Text Box 93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63" name="Text Box 94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64" name="Text Box 95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65" name="Text Box 96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66" name="Text Box 97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67" name="Text Box 98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68" name="Text Box 99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69" name="Text Box 100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70" name="Text Box 101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71" name="Text Box 102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72" name="Text Box 103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73" name="Text Box 104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74" name="Text Box 105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75" name="Text Box 106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76" name="Text Box 107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77" name="Text Box 108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78" name="Text Box 109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79" name="Text Box 110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80" name="Text Box 111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81" name="Text Box 112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82" name="Text Box 113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83" name="Text Box 114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84" name="Text Box 115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85" name="Text Box 116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86" name="Text Box 117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87" name="Text Box 118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88" name="Text Box 119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89" name="Text Box 120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90" name="Text Box 121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91" name="Text Box 122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92" name="Text Box 123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93" name="Text Box 124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94" name="Text Box 125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95" name="Text Box 126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96" name="Text Box 127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97" name="Text Box 128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98" name="Text Box 129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799" name="Text Box 130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00" name="Text Box 131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01" name="Text Box 132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02" name="Text Box 133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03" name="Text Box 134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04" name="Text Box 135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05" name="Text Box 136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06" name="Text Box 137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07" name="Text Box 138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08" name="Text Box 139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09" name="Text Box 140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10" name="Text Box 141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11" name="Text Box 142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12" name="Text Box 143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13" name="Text Box 144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14" name="Text Box 145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15" name="Text Box 146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16" name="Text Box 147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17" name="Text Box 148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18" name="Text Box 149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19" name="Text Box 150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20" name="Text Box 151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21" name="Text Box 152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22" name="Text Box 153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23" name="Text Box 154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24" name="Text Box 155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25" name="Text Box 156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26" name="Text Box 157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27" name="Text Box 158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28" name="Text Box 159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29" name="Text Box 160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30" name="Text Box 161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31" name="Text Box 87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32" name="Text Box 88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33" name="Text Box 89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34" name="Text Box 90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35" name="Text Box 91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36" name="Text Box 92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37" name="Text Box 93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38" name="Text Box 94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39" name="Text Box 95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40" name="Text Box 96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41" name="Text Box 97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42" name="Text Box 98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43" name="Text Box 99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44" name="Text Box 100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45" name="Text Box 101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46" name="Text Box 102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47" name="Text Box 103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48" name="Text Box 104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49" name="Text Box 105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50" name="Text Box 106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51" name="Text Box 107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52" name="Text Box 108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53" name="Text Box 109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54" name="Text Box 110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55" name="Text Box 111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56" name="Text Box 112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57" name="Text Box 113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58" name="Text Box 114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59" name="Text Box 115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60" name="Text Box 116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61" name="Text Box 117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62" name="Text Box 118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63" name="Text Box 119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64" name="Text Box 120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65" name="Text Box 121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66" name="Text Box 122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67" name="Text Box 123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68" name="Text Box 124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69" name="Text Box 125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70" name="Text Box 126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71" name="Text Box 127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72" name="Text Box 128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73" name="Text Box 129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74" name="Text Box 130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75" name="Text Box 131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76" name="Text Box 132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77" name="Text Box 133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78" name="Text Box 134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79" name="Text Box 135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80" name="Text Box 136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81" name="Text Box 137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82" name="Text Box 138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83" name="Text Box 139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84" name="Text Box 140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85" name="Text Box 141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86" name="Text Box 142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87" name="Text Box 143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88" name="Text Box 144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89" name="Text Box 145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90" name="Text Box 146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91" name="Text Box 147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92" name="Text Box 148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93" name="Text Box 149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94" name="Text Box 150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95" name="Text Box 151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96" name="Text Box 152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97" name="Text Box 153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98" name="Text Box 154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899" name="Text Box 155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900" name="Text Box 156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901" name="Text Box 157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902" name="Text Box 158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903" name="Text Box 159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904" name="Text Box 160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104775" cy="180975"/>
    <xdr:sp macro="" textlink="">
      <xdr:nvSpPr>
        <xdr:cNvPr id="905" name="Text Box 161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>
          <a:spLocks noChangeArrowheads="1"/>
        </xdr:cNvSpPr>
      </xdr:nvSpPr>
      <xdr:spPr bwMode="auto">
        <a:xfrm>
          <a:off x="2495550" y="194691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2</xdr:col>
      <xdr:colOff>0</xdr:colOff>
      <xdr:row>72</xdr:row>
      <xdr:rowOff>0</xdr:rowOff>
    </xdr:from>
    <xdr:to>
      <xdr:col>2</xdr:col>
      <xdr:colOff>590550</xdr:colOff>
      <xdr:row>72</xdr:row>
      <xdr:rowOff>19050</xdr:rowOff>
    </xdr:to>
    <xdr:sp macro="" textlink="">
      <xdr:nvSpPr>
        <xdr:cNvPr id="906" name="Text Box 2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>
          <a:spLocks noChangeArrowheads="1"/>
        </xdr:cNvSpPr>
      </xdr:nvSpPr>
      <xdr:spPr bwMode="auto">
        <a:xfrm>
          <a:off x="981075" y="259746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</xdr:row>
      <xdr:rowOff>0</xdr:rowOff>
    </xdr:from>
    <xdr:to>
      <xdr:col>2</xdr:col>
      <xdr:colOff>590550</xdr:colOff>
      <xdr:row>72</xdr:row>
      <xdr:rowOff>19050</xdr:rowOff>
    </xdr:to>
    <xdr:sp macro="" textlink="">
      <xdr:nvSpPr>
        <xdr:cNvPr id="907" name="Text Box 2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>
          <a:spLocks noChangeArrowheads="1"/>
        </xdr:cNvSpPr>
      </xdr:nvSpPr>
      <xdr:spPr bwMode="auto">
        <a:xfrm>
          <a:off x="981075" y="259746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</xdr:row>
      <xdr:rowOff>0</xdr:rowOff>
    </xdr:from>
    <xdr:to>
      <xdr:col>2</xdr:col>
      <xdr:colOff>590550</xdr:colOff>
      <xdr:row>72</xdr:row>
      <xdr:rowOff>19050</xdr:rowOff>
    </xdr:to>
    <xdr:sp macro="" textlink="">
      <xdr:nvSpPr>
        <xdr:cNvPr id="908" name="Text Box 2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>
          <a:spLocks noChangeArrowheads="1"/>
        </xdr:cNvSpPr>
      </xdr:nvSpPr>
      <xdr:spPr bwMode="auto">
        <a:xfrm>
          <a:off x="981075" y="259746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</xdr:row>
      <xdr:rowOff>0</xdr:rowOff>
    </xdr:from>
    <xdr:to>
      <xdr:col>2</xdr:col>
      <xdr:colOff>590550</xdr:colOff>
      <xdr:row>72</xdr:row>
      <xdr:rowOff>19050</xdr:rowOff>
    </xdr:to>
    <xdr:sp macro="" textlink="">
      <xdr:nvSpPr>
        <xdr:cNvPr id="909" name="Text Box 2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>
          <a:spLocks noChangeArrowheads="1"/>
        </xdr:cNvSpPr>
      </xdr:nvSpPr>
      <xdr:spPr bwMode="auto">
        <a:xfrm>
          <a:off x="981075" y="259746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</xdr:row>
      <xdr:rowOff>0</xdr:rowOff>
    </xdr:from>
    <xdr:to>
      <xdr:col>2</xdr:col>
      <xdr:colOff>590550</xdr:colOff>
      <xdr:row>72</xdr:row>
      <xdr:rowOff>19050</xdr:rowOff>
    </xdr:to>
    <xdr:sp macro="" textlink="">
      <xdr:nvSpPr>
        <xdr:cNvPr id="910" name="Text Box 2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>
          <a:spLocks noChangeArrowheads="1"/>
        </xdr:cNvSpPr>
      </xdr:nvSpPr>
      <xdr:spPr bwMode="auto">
        <a:xfrm>
          <a:off x="981075" y="259746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</xdr:row>
      <xdr:rowOff>0</xdr:rowOff>
    </xdr:from>
    <xdr:to>
      <xdr:col>2</xdr:col>
      <xdr:colOff>590550</xdr:colOff>
      <xdr:row>72</xdr:row>
      <xdr:rowOff>19050</xdr:rowOff>
    </xdr:to>
    <xdr:sp macro="" textlink="">
      <xdr:nvSpPr>
        <xdr:cNvPr id="911" name="Text Box 2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>
          <a:spLocks noChangeArrowheads="1"/>
        </xdr:cNvSpPr>
      </xdr:nvSpPr>
      <xdr:spPr bwMode="auto">
        <a:xfrm>
          <a:off x="981075" y="259746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</xdr:row>
      <xdr:rowOff>0</xdr:rowOff>
    </xdr:from>
    <xdr:to>
      <xdr:col>2</xdr:col>
      <xdr:colOff>590550</xdr:colOff>
      <xdr:row>72</xdr:row>
      <xdr:rowOff>19050</xdr:rowOff>
    </xdr:to>
    <xdr:sp macro="" textlink="">
      <xdr:nvSpPr>
        <xdr:cNvPr id="912" name="Text Box 2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>
          <a:spLocks noChangeArrowheads="1"/>
        </xdr:cNvSpPr>
      </xdr:nvSpPr>
      <xdr:spPr bwMode="auto">
        <a:xfrm>
          <a:off x="981075" y="259746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</xdr:row>
      <xdr:rowOff>0</xdr:rowOff>
    </xdr:from>
    <xdr:to>
      <xdr:col>2</xdr:col>
      <xdr:colOff>590550</xdr:colOff>
      <xdr:row>72</xdr:row>
      <xdr:rowOff>19050</xdr:rowOff>
    </xdr:to>
    <xdr:sp macro="" textlink="">
      <xdr:nvSpPr>
        <xdr:cNvPr id="913" name="Text Box 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>
          <a:spLocks noChangeArrowheads="1"/>
        </xdr:cNvSpPr>
      </xdr:nvSpPr>
      <xdr:spPr bwMode="auto">
        <a:xfrm>
          <a:off x="981075" y="259746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</xdr:row>
      <xdr:rowOff>0</xdr:rowOff>
    </xdr:from>
    <xdr:to>
      <xdr:col>2</xdr:col>
      <xdr:colOff>590550</xdr:colOff>
      <xdr:row>72</xdr:row>
      <xdr:rowOff>19050</xdr:rowOff>
    </xdr:to>
    <xdr:sp macro="" textlink="">
      <xdr:nvSpPr>
        <xdr:cNvPr id="914" name="Text Box 2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>
          <a:spLocks noChangeArrowheads="1"/>
        </xdr:cNvSpPr>
      </xdr:nvSpPr>
      <xdr:spPr bwMode="auto">
        <a:xfrm>
          <a:off x="981075" y="259746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</xdr:row>
      <xdr:rowOff>0</xdr:rowOff>
    </xdr:from>
    <xdr:to>
      <xdr:col>2</xdr:col>
      <xdr:colOff>590550</xdr:colOff>
      <xdr:row>72</xdr:row>
      <xdr:rowOff>19050</xdr:rowOff>
    </xdr:to>
    <xdr:sp macro="" textlink="">
      <xdr:nvSpPr>
        <xdr:cNvPr id="915" name="Text Box 2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>
          <a:spLocks noChangeArrowheads="1"/>
        </xdr:cNvSpPr>
      </xdr:nvSpPr>
      <xdr:spPr bwMode="auto">
        <a:xfrm>
          <a:off x="981075" y="259746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</xdr:row>
      <xdr:rowOff>0</xdr:rowOff>
    </xdr:from>
    <xdr:to>
      <xdr:col>2</xdr:col>
      <xdr:colOff>590550</xdr:colOff>
      <xdr:row>72</xdr:row>
      <xdr:rowOff>19050</xdr:rowOff>
    </xdr:to>
    <xdr:sp macro="" textlink="">
      <xdr:nvSpPr>
        <xdr:cNvPr id="916" name="Text Box 2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>
          <a:spLocks noChangeArrowheads="1"/>
        </xdr:cNvSpPr>
      </xdr:nvSpPr>
      <xdr:spPr bwMode="auto">
        <a:xfrm>
          <a:off x="981075" y="259746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</xdr:row>
      <xdr:rowOff>0</xdr:rowOff>
    </xdr:from>
    <xdr:to>
      <xdr:col>2</xdr:col>
      <xdr:colOff>590550</xdr:colOff>
      <xdr:row>72</xdr:row>
      <xdr:rowOff>19050</xdr:rowOff>
    </xdr:to>
    <xdr:sp macro="" textlink="">
      <xdr:nvSpPr>
        <xdr:cNvPr id="917" name="Text Box 2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>
          <a:spLocks noChangeArrowheads="1"/>
        </xdr:cNvSpPr>
      </xdr:nvSpPr>
      <xdr:spPr bwMode="auto">
        <a:xfrm>
          <a:off x="981075" y="259746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88</xdr:row>
      <xdr:rowOff>0</xdr:rowOff>
    </xdr:from>
    <xdr:to>
      <xdr:col>2</xdr:col>
      <xdr:colOff>590550</xdr:colOff>
      <xdr:row>88</xdr:row>
      <xdr:rowOff>19050</xdr:rowOff>
    </xdr:to>
    <xdr:sp macro="" textlink="">
      <xdr:nvSpPr>
        <xdr:cNvPr id="918" name="Text Box 2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>
          <a:spLocks noChangeArrowheads="1"/>
        </xdr:cNvSpPr>
      </xdr:nvSpPr>
      <xdr:spPr bwMode="auto">
        <a:xfrm>
          <a:off x="981075" y="324516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88</xdr:row>
      <xdr:rowOff>0</xdr:rowOff>
    </xdr:from>
    <xdr:to>
      <xdr:col>2</xdr:col>
      <xdr:colOff>590550</xdr:colOff>
      <xdr:row>88</xdr:row>
      <xdr:rowOff>19050</xdr:rowOff>
    </xdr:to>
    <xdr:sp macro="" textlink="">
      <xdr:nvSpPr>
        <xdr:cNvPr id="919" name="Text Box 2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>
          <a:spLocks noChangeArrowheads="1"/>
        </xdr:cNvSpPr>
      </xdr:nvSpPr>
      <xdr:spPr bwMode="auto">
        <a:xfrm>
          <a:off x="981075" y="324516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88</xdr:row>
      <xdr:rowOff>0</xdr:rowOff>
    </xdr:from>
    <xdr:to>
      <xdr:col>2</xdr:col>
      <xdr:colOff>590550</xdr:colOff>
      <xdr:row>88</xdr:row>
      <xdr:rowOff>19050</xdr:rowOff>
    </xdr:to>
    <xdr:sp macro="" textlink="">
      <xdr:nvSpPr>
        <xdr:cNvPr id="920" name="Text Box 2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>
          <a:spLocks noChangeArrowheads="1"/>
        </xdr:cNvSpPr>
      </xdr:nvSpPr>
      <xdr:spPr bwMode="auto">
        <a:xfrm>
          <a:off x="981075" y="324516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88</xdr:row>
      <xdr:rowOff>0</xdr:rowOff>
    </xdr:from>
    <xdr:to>
      <xdr:col>2</xdr:col>
      <xdr:colOff>590550</xdr:colOff>
      <xdr:row>88</xdr:row>
      <xdr:rowOff>19050</xdr:rowOff>
    </xdr:to>
    <xdr:sp macro="" textlink="">
      <xdr:nvSpPr>
        <xdr:cNvPr id="921" name="Text Box 2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>
          <a:spLocks noChangeArrowheads="1"/>
        </xdr:cNvSpPr>
      </xdr:nvSpPr>
      <xdr:spPr bwMode="auto">
        <a:xfrm>
          <a:off x="981075" y="324516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88</xdr:row>
      <xdr:rowOff>0</xdr:rowOff>
    </xdr:from>
    <xdr:to>
      <xdr:col>2</xdr:col>
      <xdr:colOff>590550</xdr:colOff>
      <xdr:row>88</xdr:row>
      <xdr:rowOff>19050</xdr:rowOff>
    </xdr:to>
    <xdr:sp macro="" textlink="">
      <xdr:nvSpPr>
        <xdr:cNvPr id="922" name="Text Box 2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>
          <a:spLocks noChangeArrowheads="1"/>
        </xdr:cNvSpPr>
      </xdr:nvSpPr>
      <xdr:spPr bwMode="auto">
        <a:xfrm>
          <a:off x="981075" y="324516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88</xdr:row>
      <xdr:rowOff>0</xdr:rowOff>
    </xdr:from>
    <xdr:to>
      <xdr:col>2</xdr:col>
      <xdr:colOff>590550</xdr:colOff>
      <xdr:row>88</xdr:row>
      <xdr:rowOff>19050</xdr:rowOff>
    </xdr:to>
    <xdr:sp macro="" textlink="">
      <xdr:nvSpPr>
        <xdr:cNvPr id="923" name="Text Box 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>
          <a:spLocks noChangeArrowheads="1"/>
        </xdr:cNvSpPr>
      </xdr:nvSpPr>
      <xdr:spPr bwMode="auto">
        <a:xfrm>
          <a:off x="981075" y="324516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88</xdr:row>
      <xdr:rowOff>0</xdr:rowOff>
    </xdr:from>
    <xdr:to>
      <xdr:col>2</xdr:col>
      <xdr:colOff>590550</xdr:colOff>
      <xdr:row>88</xdr:row>
      <xdr:rowOff>19050</xdr:rowOff>
    </xdr:to>
    <xdr:sp macro="" textlink="">
      <xdr:nvSpPr>
        <xdr:cNvPr id="924" name="Text Box 2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>
          <a:spLocks noChangeArrowheads="1"/>
        </xdr:cNvSpPr>
      </xdr:nvSpPr>
      <xdr:spPr bwMode="auto">
        <a:xfrm>
          <a:off x="981075" y="324516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88</xdr:row>
      <xdr:rowOff>0</xdr:rowOff>
    </xdr:from>
    <xdr:to>
      <xdr:col>2</xdr:col>
      <xdr:colOff>590550</xdr:colOff>
      <xdr:row>88</xdr:row>
      <xdr:rowOff>19050</xdr:rowOff>
    </xdr:to>
    <xdr:sp macro="" textlink="">
      <xdr:nvSpPr>
        <xdr:cNvPr id="925" name="Text Box 2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>
          <a:spLocks noChangeArrowheads="1"/>
        </xdr:cNvSpPr>
      </xdr:nvSpPr>
      <xdr:spPr bwMode="auto">
        <a:xfrm>
          <a:off x="981075" y="324516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88</xdr:row>
      <xdr:rowOff>0</xdr:rowOff>
    </xdr:from>
    <xdr:to>
      <xdr:col>2</xdr:col>
      <xdr:colOff>590550</xdr:colOff>
      <xdr:row>88</xdr:row>
      <xdr:rowOff>19050</xdr:rowOff>
    </xdr:to>
    <xdr:sp macro="" textlink="">
      <xdr:nvSpPr>
        <xdr:cNvPr id="926" name="Text Box 2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>
          <a:spLocks noChangeArrowheads="1"/>
        </xdr:cNvSpPr>
      </xdr:nvSpPr>
      <xdr:spPr bwMode="auto">
        <a:xfrm>
          <a:off x="981075" y="324516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88</xdr:row>
      <xdr:rowOff>0</xdr:rowOff>
    </xdr:from>
    <xdr:to>
      <xdr:col>2</xdr:col>
      <xdr:colOff>590550</xdr:colOff>
      <xdr:row>88</xdr:row>
      <xdr:rowOff>19050</xdr:rowOff>
    </xdr:to>
    <xdr:sp macro="" textlink="">
      <xdr:nvSpPr>
        <xdr:cNvPr id="927" name="Text Box 2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>
          <a:spLocks noChangeArrowheads="1"/>
        </xdr:cNvSpPr>
      </xdr:nvSpPr>
      <xdr:spPr bwMode="auto">
        <a:xfrm>
          <a:off x="981075" y="324516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88</xdr:row>
      <xdr:rowOff>0</xdr:rowOff>
    </xdr:from>
    <xdr:to>
      <xdr:col>2</xdr:col>
      <xdr:colOff>590550</xdr:colOff>
      <xdr:row>88</xdr:row>
      <xdr:rowOff>19050</xdr:rowOff>
    </xdr:to>
    <xdr:sp macro="" textlink="">
      <xdr:nvSpPr>
        <xdr:cNvPr id="928" name="Text Box 2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>
          <a:spLocks noChangeArrowheads="1"/>
        </xdr:cNvSpPr>
      </xdr:nvSpPr>
      <xdr:spPr bwMode="auto">
        <a:xfrm>
          <a:off x="981075" y="324516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88</xdr:row>
      <xdr:rowOff>0</xdr:rowOff>
    </xdr:from>
    <xdr:to>
      <xdr:col>2</xdr:col>
      <xdr:colOff>590550</xdr:colOff>
      <xdr:row>88</xdr:row>
      <xdr:rowOff>19050</xdr:rowOff>
    </xdr:to>
    <xdr:sp macro="" textlink="">
      <xdr:nvSpPr>
        <xdr:cNvPr id="929" name="Text Box 2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>
          <a:spLocks noChangeArrowheads="1"/>
        </xdr:cNvSpPr>
      </xdr:nvSpPr>
      <xdr:spPr bwMode="auto">
        <a:xfrm>
          <a:off x="981075" y="324516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321945</xdr:colOff>
      <xdr:row>94</xdr:row>
      <xdr:rowOff>0</xdr:rowOff>
    </xdr:from>
    <xdr:ext cx="536989" cy="264560"/>
    <xdr:sp macro="" textlink="">
      <xdr:nvSpPr>
        <xdr:cNvPr id="930" name="TextBox 929">
          <a:extLst>
            <a:ext uri="{FF2B5EF4-FFF2-40B4-BE49-F238E27FC236}">
              <a16:creationId xmlns:a16="http://schemas.microsoft.com/office/drawing/2014/main" id="{AB1FFF98-B346-453F-BE8B-2E71F1A37E62}"/>
            </a:ext>
          </a:extLst>
        </xdr:cNvPr>
        <xdr:cNvSpPr txBox="1"/>
      </xdr:nvSpPr>
      <xdr:spPr>
        <a:xfrm>
          <a:off x="2817495" y="37633275"/>
          <a:ext cx="53698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321945</xdr:colOff>
      <xdr:row>94</xdr:row>
      <xdr:rowOff>0</xdr:rowOff>
    </xdr:from>
    <xdr:ext cx="536989" cy="264560"/>
    <xdr:sp macro="" textlink="">
      <xdr:nvSpPr>
        <xdr:cNvPr id="931" name="TextBox 930">
          <a:extLst>
            <a:ext uri="{FF2B5EF4-FFF2-40B4-BE49-F238E27FC236}">
              <a16:creationId xmlns:a16="http://schemas.microsoft.com/office/drawing/2014/main" id="{C92CF0D7-EFA1-4E06-B027-D831D7CA9BDB}"/>
            </a:ext>
          </a:extLst>
        </xdr:cNvPr>
        <xdr:cNvSpPr txBox="1"/>
      </xdr:nvSpPr>
      <xdr:spPr>
        <a:xfrm>
          <a:off x="2817495" y="37633275"/>
          <a:ext cx="53698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twoCellAnchor editAs="oneCell">
    <xdr:from>
      <xdr:col>2</xdr:col>
      <xdr:colOff>0</xdr:colOff>
      <xdr:row>102</xdr:row>
      <xdr:rowOff>0</xdr:rowOff>
    </xdr:from>
    <xdr:to>
      <xdr:col>2</xdr:col>
      <xdr:colOff>590550</xdr:colOff>
      <xdr:row>102</xdr:row>
      <xdr:rowOff>19050</xdr:rowOff>
    </xdr:to>
    <xdr:sp macro="" textlink="">
      <xdr:nvSpPr>
        <xdr:cNvPr id="932" name="Text Box 2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>
          <a:spLocks noChangeArrowheads="1"/>
        </xdr:cNvSpPr>
      </xdr:nvSpPr>
      <xdr:spPr bwMode="auto">
        <a:xfrm>
          <a:off x="981075" y="4363402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590550</xdr:colOff>
      <xdr:row>102</xdr:row>
      <xdr:rowOff>19050</xdr:rowOff>
    </xdr:to>
    <xdr:sp macro="" textlink="">
      <xdr:nvSpPr>
        <xdr:cNvPr id="933" name="Text Box 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>
          <a:spLocks noChangeArrowheads="1"/>
        </xdr:cNvSpPr>
      </xdr:nvSpPr>
      <xdr:spPr bwMode="auto">
        <a:xfrm>
          <a:off x="981075" y="4363402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590550</xdr:colOff>
      <xdr:row>102</xdr:row>
      <xdr:rowOff>19050</xdr:rowOff>
    </xdr:to>
    <xdr:sp macro="" textlink="">
      <xdr:nvSpPr>
        <xdr:cNvPr id="934" name="Text Box 2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>
          <a:spLocks noChangeArrowheads="1"/>
        </xdr:cNvSpPr>
      </xdr:nvSpPr>
      <xdr:spPr bwMode="auto">
        <a:xfrm>
          <a:off x="981075" y="4363402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590550</xdr:colOff>
      <xdr:row>102</xdr:row>
      <xdr:rowOff>19050</xdr:rowOff>
    </xdr:to>
    <xdr:sp macro="" textlink="">
      <xdr:nvSpPr>
        <xdr:cNvPr id="935" name="Text Box 2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>
          <a:spLocks noChangeArrowheads="1"/>
        </xdr:cNvSpPr>
      </xdr:nvSpPr>
      <xdr:spPr bwMode="auto">
        <a:xfrm>
          <a:off x="981075" y="4363402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590550</xdr:colOff>
      <xdr:row>102</xdr:row>
      <xdr:rowOff>19050</xdr:rowOff>
    </xdr:to>
    <xdr:sp macro="" textlink="">
      <xdr:nvSpPr>
        <xdr:cNvPr id="936" name="Text Box 2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>
          <a:spLocks noChangeArrowheads="1"/>
        </xdr:cNvSpPr>
      </xdr:nvSpPr>
      <xdr:spPr bwMode="auto">
        <a:xfrm>
          <a:off x="981075" y="4363402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590550</xdr:colOff>
      <xdr:row>102</xdr:row>
      <xdr:rowOff>19050</xdr:rowOff>
    </xdr:to>
    <xdr:sp macro="" textlink="">
      <xdr:nvSpPr>
        <xdr:cNvPr id="937" name="Text Box 2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>
          <a:spLocks noChangeArrowheads="1"/>
        </xdr:cNvSpPr>
      </xdr:nvSpPr>
      <xdr:spPr bwMode="auto">
        <a:xfrm>
          <a:off x="981075" y="4363402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590550</xdr:colOff>
      <xdr:row>102</xdr:row>
      <xdr:rowOff>19050</xdr:rowOff>
    </xdr:to>
    <xdr:sp macro="" textlink="">
      <xdr:nvSpPr>
        <xdr:cNvPr id="938" name="Text Box 2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>
          <a:spLocks noChangeArrowheads="1"/>
        </xdr:cNvSpPr>
      </xdr:nvSpPr>
      <xdr:spPr bwMode="auto">
        <a:xfrm>
          <a:off x="981075" y="4363402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590550</xdr:colOff>
      <xdr:row>102</xdr:row>
      <xdr:rowOff>19050</xdr:rowOff>
    </xdr:to>
    <xdr:sp macro="" textlink="">
      <xdr:nvSpPr>
        <xdr:cNvPr id="939" name="Text Box 2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>
          <a:spLocks noChangeArrowheads="1"/>
        </xdr:cNvSpPr>
      </xdr:nvSpPr>
      <xdr:spPr bwMode="auto">
        <a:xfrm>
          <a:off x="981075" y="4363402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590550</xdr:colOff>
      <xdr:row>102</xdr:row>
      <xdr:rowOff>19050</xdr:rowOff>
    </xdr:to>
    <xdr:sp macro="" textlink="">
      <xdr:nvSpPr>
        <xdr:cNvPr id="940" name="Text Box 2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>
          <a:spLocks noChangeArrowheads="1"/>
        </xdr:cNvSpPr>
      </xdr:nvSpPr>
      <xdr:spPr bwMode="auto">
        <a:xfrm>
          <a:off x="981075" y="4363402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590550</xdr:colOff>
      <xdr:row>102</xdr:row>
      <xdr:rowOff>19050</xdr:rowOff>
    </xdr:to>
    <xdr:sp macro="" textlink="">
      <xdr:nvSpPr>
        <xdr:cNvPr id="941" name="Text Box 2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>
          <a:spLocks noChangeArrowheads="1"/>
        </xdr:cNvSpPr>
      </xdr:nvSpPr>
      <xdr:spPr bwMode="auto">
        <a:xfrm>
          <a:off x="981075" y="4363402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590550</xdr:colOff>
      <xdr:row>102</xdr:row>
      <xdr:rowOff>19050</xdr:rowOff>
    </xdr:to>
    <xdr:sp macro="" textlink="">
      <xdr:nvSpPr>
        <xdr:cNvPr id="942" name="Text Box 2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>
          <a:spLocks noChangeArrowheads="1"/>
        </xdr:cNvSpPr>
      </xdr:nvSpPr>
      <xdr:spPr bwMode="auto">
        <a:xfrm>
          <a:off x="981075" y="4363402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590550</xdr:colOff>
      <xdr:row>102</xdr:row>
      <xdr:rowOff>19050</xdr:rowOff>
    </xdr:to>
    <xdr:sp macro="" textlink="">
      <xdr:nvSpPr>
        <xdr:cNvPr id="943" name="Text Box 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>
          <a:spLocks noChangeArrowheads="1"/>
        </xdr:cNvSpPr>
      </xdr:nvSpPr>
      <xdr:spPr bwMode="auto">
        <a:xfrm>
          <a:off x="981075" y="4363402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103</xdr:row>
      <xdr:rowOff>0</xdr:rowOff>
    </xdr:from>
    <xdr:to>
      <xdr:col>2</xdr:col>
      <xdr:colOff>590550</xdr:colOff>
      <xdr:row>103</xdr:row>
      <xdr:rowOff>19050</xdr:rowOff>
    </xdr:to>
    <xdr:sp macro="" textlink="">
      <xdr:nvSpPr>
        <xdr:cNvPr id="944" name="Text Box 2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>
          <a:spLocks noChangeArrowheads="1"/>
        </xdr:cNvSpPr>
      </xdr:nvSpPr>
      <xdr:spPr bwMode="auto">
        <a:xfrm>
          <a:off x="981075" y="44443650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103</xdr:row>
      <xdr:rowOff>0</xdr:rowOff>
    </xdr:from>
    <xdr:to>
      <xdr:col>2</xdr:col>
      <xdr:colOff>590550</xdr:colOff>
      <xdr:row>103</xdr:row>
      <xdr:rowOff>19050</xdr:rowOff>
    </xdr:to>
    <xdr:sp macro="" textlink="">
      <xdr:nvSpPr>
        <xdr:cNvPr id="945" name="Text Box 2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>
          <a:spLocks noChangeArrowheads="1"/>
        </xdr:cNvSpPr>
      </xdr:nvSpPr>
      <xdr:spPr bwMode="auto">
        <a:xfrm>
          <a:off x="981075" y="44443650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103</xdr:row>
      <xdr:rowOff>0</xdr:rowOff>
    </xdr:from>
    <xdr:to>
      <xdr:col>2</xdr:col>
      <xdr:colOff>590550</xdr:colOff>
      <xdr:row>103</xdr:row>
      <xdr:rowOff>19050</xdr:rowOff>
    </xdr:to>
    <xdr:sp macro="" textlink="">
      <xdr:nvSpPr>
        <xdr:cNvPr id="946" name="Text Box 2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>
          <a:spLocks noChangeArrowheads="1"/>
        </xdr:cNvSpPr>
      </xdr:nvSpPr>
      <xdr:spPr bwMode="auto">
        <a:xfrm>
          <a:off x="981075" y="44443650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103</xdr:row>
      <xdr:rowOff>0</xdr:rowOff>
    </xdr:from>
    <xdr:to>
      <xdr:col>2</xdr:col>
      <xdr:colOff>590550</xdr:colOff>
      <xdr:row>103</xdr:row>
      <xdr:rowOff>19050</xdr:rowOff>
    </xdr:to>
    <xdr:sp macro="" textlink="">
      <xdr:nvSpPr>
        <xdr:cNvPr id="947" name="Text Box 2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>
          <a:spLocks noChangeArrowheads="1"/>
        </xdr:cNvSpPr>
      </xdr:nvSpPr>
      <xdr:spPr bwMode="auto">
        <a:xfrm>
          <a:off x="981075" y="44443650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103</xdr:row>
      <xdr:rowOff>0</xdr:rowOff>
    </xdr:from>
    <xdr:to>
      <xdr:col>2</xdr:col>
      <xdr:colOff>590550</xdr:colOff>
      <xdr:row>103</xdr:row>
      <xdr:rowOff>19050</xdr:rowOff>
    </xdr:to>
    <xdr:sp macro="" textlink="">
      <xdr:nvSpPr>
        <xdr:cNvPr id="948" name="Text Box 2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>
          <a:spLocks noChangeArrowheads="1"/>
        </xdr:cNvSpPr>
      </xdr:nvSpPr>
      <xdr:spPr bwMode="auto">
        <a:xfrm>
          <a:off x="981075" y="44443650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103</xdr:row>
      <xdr:rowOff>0</xdr:rowOff>
    </xdr:from>
    <xdr:to>
      <xdr:col>2</xdr:col>
      <xdr:colOff>590550</xdr:colOff>
      <xdr:row>103</xdr:row>
      <xdr:rowOff>19050</xdr:rowOff>
    </xdr:to>
    <xdr:sp macro="" textlink="">
      <xdr:nvSpPr>
        <xdr:cNvPr id="949" name="Text Box 2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>
          <a:spLocks noChangeArrowheads="1"/>
        </xdr:cNvSpPr>
      </xdr:nvSpPr>
      <xdr:spPr bwMode="auto">
        <a:xfrm>
          <a:off x="981075" y="44443650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103</xdr:row>
      <xdr:rowOff>0</xdr:rowOff>
    </xdr:from>
    <xdr:to>
      <xdr:col>2</xdr:col>
      <xdr:colOff>590550</xdr:colOff>
      <xdr:row>103</xdr:row>
      <xdr:rowOff>19050</xdr:rowOff>
    </xdr:to>
    <xdr:sp macro="" textlink="">
      <xdr:nvSpPr>
        <xdr:cNvPr id="950" name="Text Box 2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>
          <a:spLocks noChangeArrowheads="1"/>
        </xdr:cNvSpPr>
      </xdr:nvSpPr>
      <xdr:spPr bwMode="auto">
        <a:xfrm>
          <a:off x="981075" y="44443650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103</xdr:row>
      <xdr:rowOff>0</xdr:rowOff>
    </xdr:from>
    <xdr:to>
      <xdr:col>2</xdr:col>
      <xdr:colOff>590550</xdr:colOff>
      <xdr:row>103</xdr:row>
      <xdr:rowOff>19050</xdr:rowOff>
    </xdr:to>
    <xdr:sp macro="" textlink="">
      <xdr:nvSpPr>
        <xdr:cNvPr id="951" name="Text Box 2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>
          <a:spLocks noChangeArrowheads="1"/>
        </xdr:cNvSpPr>
      </xdr:nvSpPr>
      <xdr:spPr bwMode="auto">
        <a:xfrm>
          <a:off x="981075" y="44443650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103</xdr:row>
      <xdr:rowOff>0</xdr:rowOff>
    </xdr:from>
    <xdr:to>
      <xdr:col>2</xdr:col>
      <xdr:colOff>590550</xdr:colOff>
      <xdr:row>103</xdr:row>
      <xdr:rowOff>19050</xdr:rowOff>
    </xdr:to>
    <xdr:sp macro="" textlink="">
      <xdr:nvSpPr>
        <xdr:cNvPr id="952" name="Text Box 2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>
          <a:spLocks noChangeArrowheads="1"/>
        </xdr:cNvSpPr>
      </xdr:nvSpPr>
      <xdr:spPr bwMode="auto">
        <a:xfrm>
          <a:off x="981075" y="44443650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103</xdr:row>
      <xdr:rowOff>0</xdr:rowOff>
    </xdr:from>
    <xdr:to>
      <xdr:col>2</xdr:col>
      <xdr:colOff>590550</xdr:colOff>
      <xdr:row>103</xdr:row>
      <xdr:rowOff>19050</xdr:rowOff>
    </xdr:to>
    <xdr:sp macro="" textlink="">
      <xdr:nvSpPr>
        <xdr:cNvPr id="953" name="Text Box 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>
          <a:spLocks noChangeArrowheads="1"/>
        </xdr:cNvSpPr>
      </xdr:nvSpPr>
      <xdr:spPr bwMode="auto">
        <a:xfrm>
          <a:off x="981075" y="44443650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103</xdr:row>
      <xdr:rowOff>0</xdr:rowOff>
    </xdr:from>
    <xdr:to>
      <xdr:col>2</xdr:col>
      <xdr:colOff>590550</xdr:colOff>
      <xdr:row>103</xdr:row>
      <xdr:rowOff>19050</xdr:rowOff>
    </xdr:to>
    <xdr:sp macro="" textlink="">
      <xdr:nvSpPr>
        <xdr:cNvPr id="954" name="Text Box 2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>
          <a:spLocks noChangeArrowheads="1"/>
        </xdr:cNvSpPr>
      </xdr:nvSpPr>
      <xdr:spPr bwMode="auto">
        <a:xfrm>
          <a:off x="981075" y="44443650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103</xdr:row>
      <xdr:rowOff>0</xdr:rowOff>
    </xdr:from>
    <xdr:to>
      <xdr:col>2</xdr:col>
      <xdr:colOff>590550</xdr:colOff>
      <xdr:row>103</xdr:row>
      <xdr:rowOff>19050</xdr:rowOff>
    </xdr:to>
    <xdr:sp macro="" textlink="">
      <xdr:nvSpPr>
        <xdr:cNvPr id="955" name="Text Box 2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>
          <a:spLocks noChangeArrowheads="1"/>
        </xdr:cNvSpPr>
      </xdr:nvSpPr>
      <xdr:spPr bwMode="auto">
        <a:xfrm>
          <a:off x="981075" y="44443650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0</xdr:colOff>
      <xdr:row>90</xdr:row>
      <xdr:rowOff>0</xdr:rowOff>
    </xdr:from>
    <xdr:ext cx="590550" cy="19050"/>
    <xdr:sp macro="" textlink="">
      <xdr:nvSpPr>
        <xdr:cNvPr id="956" name="Text Box 2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>
          <a:spLocks noChangeArrowheads="1"/>
        </xdr:cNvSpPr>
      </xdr:nvSpPr>
      <xdr:spPr bwMode="auto">
        <a:xfrm>
          <a:off x="981075" y="34690050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90</xdr:row>
      <xdr:rowOff>0</xdr:rowOff>
    </xdr:from>
    <xdr:ext cx="590550" cy="19050"/>
    <xdr:sp macro="" textlink="">
      <xdr:nvSpPr>
        <xdr:cNvPr id="957" name="Text Box 2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>
          <a:spLocks noChangeArrowheads="1"/>
        </xdr:cNvSpPr>
      </xdr:nvSpPr>
      <xdr:spPr bwMode="auto">
        <a:xfrm>
          <a:off x="981075" y="34690050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90</xdr:row>
      <xdr:rowOff>0</xdr:rowOff>
    </xdr:from>
    <xdr:ext cx="590550" cy="19050"/>
    <xdr:sp macro="" textlink="">
      <xdr:nvSpPr>
        <xdr:cNvPr id="958" name="Text Box 2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>
          <a:spLocks noChangeArrowheads="1"/>
        </xdr:cNvSpPr>
      </xdr:nvSpPr>
      <xdr:spPr bwMode="auto">
        <a:xfrm>
          <a:off x="981075" y="34690050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90</xdr:row>
      <xdr:rowOff>0</xdr:rowOff>
    </xdr:from>
    <xdr:ext cx="590550" cy="19050"/>
    <xdr:sp macro="" textlink="">
      <xdr:nvSpPr>
        <xdr:cNvPr id="959" name="Text Box 2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>
          <a:spLocks noChangeArrowheads="1"/>
        </xdr:cNvSpPr>
      </xdr:nvSpPr>
      <xdr:spPr bwMode="auto">
        <a:xfrm>
          <a:off x="981075" y="34690050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90</xdr:row>
      <xdr:rowOff>0</xdr:rowOff>
    </xdr:from>
    <xdr:ext cx="590550" cy="19050"/>
    <xdr:sp macro="" textlink="">
      <xdr:nvSpPr>
        <xdr:cNvPr id="960" name="Text Box 2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>
          <a:spLocks noChangeArrowheads="1"/>
        </xdr:cNvSpPr>
      </xdr:nvSpPr>
      <xdr:spPr bwMode="auto">
        <a:xfrm>
          <a:off x="981075" y="34690050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90</xdr:row>
      <xdr:rowOff>0</xdr:rowOff>
    </xdr:from>
    <xdr:ext cx="590550" cy="19050"/>
    <xdr:sp macro="" textlink="">
      <xdr:nvSpPr>
        <xdr:cNvPr id="961" name="Text Box 2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>
          <a:spLocks noChangeArrowheads="1"/>
        </xdr:cNvSpPr>
      </xdr:nvSpPr>
      <xdr:spPr bwMode="auto">
        <a:xfrm>
          <a:off x="981075" y="34690050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90</xdr:row>
      <xdr:rowOff>0</xdr:rowOff>
    </xdr:from>
    <xdr:ext cx="590550" cy="19050"/>
    <xdr:sp macro="" textlink="">
      <xdr:nvSpPr>
        <xdr:cNvPr id="962" name="Text Box 2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>
          <a:spLocks noChangeArrowheads="1"/>
        </xdr:cNvSpPr>
      </xdr:nvSpPr>
      <xdr:spPr bwMode="auto">
        <a:xfrm>
          <a:off x="981075" y="34690050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90</xdr:row>
      <xdr:rowOff>0</xdr:rowOff>
    </xdr:from>
    <xdr:ext cx="590550" cy="19050"/>
    <xdr:sp macro="" textlink="">
      <xdr:nvSpPr>
        <xdr:cNvPr id="963" name="Text Box 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>
          <a:spLocks noChangeArrowheads="1"/>
        </xdr:cNvSpPr>
      </xdr:nvSpPr>
      <xdr:spPr bwMode="auto">
        <a:xfrm>
          <a:off x="981075" y="34690050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90</xdr:row>
      <xdr:rowOff>0</xdr:rowOff>
    </xdr:from>
    <xdr:ext cx="590550" cy="19050"/>
    <xdr:sp macro="" textlink="">
      <xdr:nvSpPr>
        <xdr:cNvPr id="964" name="Text Box 2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>
          <a:spLocks noChangeArrowheads="1"/>
        </xdr:cNvSpPr>
      </xdr:nvSpPr>
      <xdr:spPr bwMode="auto">
        <a:xfrm>
          <a:off x="981075" y="34690050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90</xdr:row>
      <xdr:rowOff>0</xdr:rowOff>
    </xdr:from>
    <xdr:ext cx="590550" cy="19050"/>
    <xdr:sp macro="" textlink="">
      <xdr:nvSpPr>
        <xdr:cNvPr id="965" name="Text Box 2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>
          <a:spLocks noChangeArrowheads="1"/>
        </xdr:cNvSpPr>
      </xdr:nvSpPr>
      <xdr:spPr bwMode="auto">
        <a:xfrm>
          <a:off x="981075" y="34690050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90</xdr:row>
      <xdr:rowOff>0</xdr:rowOff>
    </xdr:from>
    <xdr:ext cx="590550" cy="19050"/>
    <xdr:sp macro="" textlink="">
      <xdr:nvSpPr>
        <xdr:cNvPr id="966" name="Text Box 2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>
          <a:spLocks noChangeArrowheads="1"/>
        </xdr:cNvSpPr>
      </xdr:nvSpPr>
      <xdr:spPr bwMode="auto">
        <a:xfrm>
          <a:off x="981075" y="34690050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90</xdr:row>
      <xdr:rowOff>0</xdr:rowOff>
    </xdr:from>
    <xdr:ext cx="590550" cy="19050"/>
    <xdr:sp macro="" textlink="">
      <xdr:nvSpPr>
        <xdr:cNvPr id="967" name="Text Box 2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>
          <a:spLocks noChangeArrowheads="1"/>
        </xdr:cNvSpPr>
      </xdr:nvSpPr>
      <xdr:spPr bwMode="auto">
        <a:xfrm>
          <a:off x="981075" y="34690050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95</xdr:row>
      <xdr:rowOff>0</xdr:rowOff>
    </xdr:from>
    <xdr:ext cx="590550" cy="19050"/>
    <xdr:sp macro="" textlink="">
      <xdr:nvSpPr>
        <xdr:cNvPr id="968" name="Text Box 2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>
          <a:spLocks noChangeArrowheads="1"/>
        </xdr:cNvSpPr>
      </xdr:nvSpPr>
      <xdr:spPr bwMode="auto">
        <a:xfrm>
          <a:off x="981075" y="379761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95</xdr:row>
      <xdr:rowOff>0</xdr:rowOff>
    </xdr:from>
    <xdr:ext cx="590550" cy="19050"/>
    <xdr:sp macro="" textlink="">
      <xdr:nvSpPr>
        <xdr:cNvPr id="969" name="Text Box 2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>
          <a:spLocks noChangeArrowheads="1"/>
        </xdr:cNvSpPr>
      </xdr:nvSpPr>
      <xdr:spPr bwMode="auto">
        <a:xfrm>
          <a:off x="981075" y="379761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95</xdr:row>
      <xdr:rowOff>0</xdr:rowOff>
    </xdr:from>
    <xdr:ext cx="590550" cy="19050"/>
    <xdr:sp macro="" textlink="">
      <xdr:nvSpPr>
        <xdr:cNvPr id="970" name="Text Box 2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>
          <a:spLocks noChangeArrowheads="1"/>
        </xdr:cNvSpPr>
      </xdr:nvSpPr>
      <xdr:spPr bwMode="auto">
        <a:xfrm>
          <a:off x="981075" y="379761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95</xdr:row>
      <xdr:rowOff>0</xdr:rowOff>
    </xdr:from>
    <xdr:ext cx="590550" cy="19050"/>
    <xdr:sp macro="" textlink="">
      <xdr:nvSpPr>
        <xdr:cNvPr id="971" name="Text Box 2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>
          <a:spLocks noChangeArrowheads="1"/>
        </xdr:cNvSpPr>
      </xdr:nvSpPr>
      <xdr:spPr bwMode="auto">
        <a:xfrm>
          <a:off x="981075" y="379761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95</xdr:row>
      <xdr:rowOff>0</xdr:rowOff>
    </xdr:from>
    <xdr:ext cx="590550" cy="19050"/>
    <xdr:sp macro="" textlink="">
      <xdr:nvSpPr>
        <xdr:cNvPr id="972" name="Text Box 2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>
          <a:spLocks noChangeArrowheads="1"/>
        </xdr:cNvSpPr>
      </xdr:nvSpPr>
      <xdr:spPr bwMode="auto">
        <a:xfrm>
          <a:off x="981075" y="379761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95</xdr:row>
      <xdr:rowOff>0</xdr:rowOff>
    </xdr:from>
    <xdr:ext cx="590550" cy="19050"/>
    <xdr:sp macro="" textlink="">
      <xdr:nvSpPr>
        <xdr:cNvPr id="973" name="Text Box 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>
          <a:spLocks noChangeArrowheads="1"/>
        </xdr:cNvSpPr>
      </xdr:nvSpPr>
      <xdr:spPr bwMode="auto">
        <a:xfrm>
          <a:off x="981075" y="379761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95</xdr:row>
      <xdr:rowOff>0</xdr:rowOff>
    </xdr:from>
    <xdr:ext cx="590550" cy="19050"/>
    <xdr:sp macro="" textlink="">
      <xdr:nvSpPr>
        <xdr:cNvPr id="974" name="Text Box 2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>
          <a:spLocks noChangeArrowheads="1"/>
        </xdr:cNvSpPr>
      </xdr:nvSpPr>
      <xdr:spPr bwMode="auto">
        <a:xfrm>
          <a:off x="981075" y="379761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95</xdr:row>
      <xdr:rowOff>0</xdr:rowOff>
    </xdr:from>
    <xdr:ext cx="590550" cy="19050"/>
    <xdr:sp macro="" textlink="">
      <xdr:nvSpPr>
        <xdr:cNvPr id="975" name="Text Box 2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>
          <a:spLocks noChangeArrowheads="1"/>
        </xdr:cNvSpPr>
      </xdr:nvSpPr>
      <xdr:spPr bwMode="auto">
        <a:xfrm>
          <a:off x="981075" y="379761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95</xdr:row>
      <xdr:rowOff>0</xdr:rowOff>
    </xdr:from>
    <xdr:ext cx="590550" cy="19050"/>
    <xdr:sp macro="" textlink="">
      <xdr:nvSpPr>
        <xdr:cNvPr id="976" name="Text Box 2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>
          <a:spLocks noChangeArrowheads="1"/>
        </xdr:cNvSpPr>
      </xdr:nvSpPr>
      <xdr:spPr bwMode="auto">
        <a:xfrm>
          <a:off x="981075" y="379761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95</xdr:row>
      <xdr:rowOff>0</xdr:rowOff>
    </xdr:from>
    <xdr:ext cx="590550" cy="19050"/>
    <xdr:sp macro="" textlink="">
      <xdr:nvSpPr>
        <xdr:cNvPr id="977" name="Text Box 2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>
          <a:spLocks noChangeArrowheads="1"/>
        </xdr:cNvSpPr>
      </xdr:nvSpPr>
      <xdr:spPr bwMode="auto">
        <a:xfrm>
          <a:off x="981075" y="379761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95</xdr:row>
      <xdr:rowOff>0</xdr:rowOff>
    </xdr:from>
    <xdr:ext cx="590550" cy="19050"/>
    <xdr:sp macro="" textlink="">
      <xdr:nvSpPr>
        <xdr:cNvPr id="978" name="Text Box 2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>
          <a:spLocks noChangeArrowheads="1"/>
        </xdr:cNvSpPr>
      </xdr:nvSpPr>
      <xdr:spPr bwMode="auto">
        <a:xfrm>
          <a:off x="981075" y="379761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95</xdr:row>
      <xdr:rowOff>0</xdr:rowOff>
    </xdr:from>
    <xdr:ext cx="590550" cy="19050"/>
    <xdr:sp macro="" textlink="">
      <xdr:nvSpPr>
        <xdr:cNvPr id="979" name="Text Box 2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>
          <a:spLocks noChangeArrowheads="1"/>
        </xdr:cNvSpPr>
      </xdr:nvSpPr>
      <xdr:spPr bwMode="auto">
        <a:xfrm>
          <a:off x="981075" y="379761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42</xdr:row>
      <xdr:rowOff>0</xdr:rowOff>
    </xdr:from>
    <xdr:ext cx="536989" cy="264560"/>
    <xdr:sp macro="" textlink="">
      <xdr:nvSpPr>
        <xdr:cNvPr id="980" name="TextBox 979">
          <a:extLst>
            <a:ext uri="{FF2B5EF4-FFF2-40B4-BE49-F238E27FC236}">
              <a16:creationId xmlns:a16="http://schemas.microsoft.com/office/drawing/2014/main" id="{648B6830-DED6-4EB3-9412-4E69C41DFD37}"/>
            </a:ext>
          </a:extLst>
        </xdr:cNvPr>
        <xdr:cNvSpPr txBox="1"/>
      </xdr:nvSpPr>
      <xdr:spPr>
        <a:xfrm>
          <a:off x="8667750" y="6191250"/>
          <a:ext cx="53698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42</xdr:row>
      <xdr:rowOff>0</xdr:rowOff>
    </xdr:from>
    <xdr:ext cx="536989" cy="264560"/>
    <xdr:sp macro="" textlink="">
      <xdr:nvSpPr>
        <xdr:cNvPr id="981" name="TextBox 980">
          <a:extLst>
            <a:ext uri="{FF2B5EF4-FFF2-40B4-BE49-F238E27FC236}">
              <a16:creationId xmlns:a16="http://schemas.microsoft.com/office/drawing/2014/main" id="{998FC552-1DC8-45B4-982B-974D711F0EA5}"/>
            </a:ext>
          </a:extLst>
        </xdr:cNvPr>
        <xdr:cNvSpPr txBox="1"/>
      </xdr:nvSpPr>
      <xdr:spPr>
        <a:xfrm>
          <a:off x="8667750" y="6191250"/>
          <a:ext cx="53698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42</xdr:row>
      <xdr:rowOff>0</xdr:rowOff>
    </xdr:from>
    <xdr:ext cx="536989" cy="264560"/>
    <xdr:sp macro="" textlink="">
      <xdr:nvSpPr>
        <xdr:cNvPr id="982" name="TextBox 981">
          <a:extLst>
            <a:ext uri="{FF2B5EF4-FFF2-40B4-BE49-F238E27FC236}">
              <a16:creationId xmlns:a16="http://schemas.microsoft.com/office/drawing/2014/main" id="{648B6830-DED6-4EB3-9412-4E69C41DFD37}"/>
            </a:ext>
          </a:extLst>
        </xdr:cNvPr>
        <xdr:cNvSpPr txBox="1"/>
      </xdr:nvSpPr>
      <xdr:spPr>
        <a:xfrm>
          <a:off x="8667750" y="6191250"/>
          <a:ext cx="53698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63</xdr:row>
      <xdr:rowOff>0</xdr:rowOff>
    </xdr:from>
    <xdr:ext cx="536989" cy="264560"/>
    <xdr:sp macro="" textlink="">
      <xdr:nvSpPr>
        <xdr:cNvPr id="983" name="TextBox 982">
          <a:extLst>
            <a:ext uri="{FF2B5EF4-FFF2-40B4-BE49-F238E27FC236}">
              <a16:creationId xmlns:a16="http://schemas.microsoft.com/office/drawing/2014/main" id="{648B6830-DED6-4EB3-9412-4E69C41DFD37}"/>
            </a:ext>
          </a:extLst>
        </xdr:cNvPr>
        <xdr:cNvSpPr txBox="1"/>
      </xdr:nvSpPr>
      <xdr:spPr>
        <a:xfrm>
          <a:off x="8667750" y="19469100"/>
          <a:ext cx="53698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63</xdr:row>
      <xdr:rowOff>0</xdr:rowOff>
    </xdr:from>
    <xdr:ext cx="536989" cy="264560"/>
    <xdr:sp macro="" textlink="">
      <xdr:nvSpPr>
        <xdr:cNvPr id="984" name="TextBox 983">
          <a:extLst>
            <a:ext uri="{FF2B5EF4-FFF2-40B4-BE49-F238E27FC236}">
              <a16:creationId xmlns:a16="http://schemas.microsoft.com/office/drawing/2014/main" id="{998FC552-1DC8-45B4-982B-974D711F0EA5}"/>
            </a:ext>
          </a:extLst>
        </xdr:cNvPr>
        <xdr:cNvSpPr txBox="1"/>
      </xdr:nvSpPr>
      <xdr:spPr>
        <a:xfrm>
          <a:off x="8667750" y="19469100"/>
          <a:ext cx="53698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63</xdr:row>
      <xdr:rowOff>0</xdr:rowOff>
    </xdr:from>
    <xdr:ext cx="536989" cy="264560"/>
    <xdr:sp macro="" textlink="">
      <xdr:nvSpPr>
        <xdr:cNvPr id="985" name="TextBox 984">
          <a:extLst>
            <a:ext uri="{FF2B5EF4-FFF2-40B4-BE49-F238E27FC236}">
              <a16:creationId xmlns:a16="http://schemas.microsoft.com/office/drawing/2014/main" id="{648B6830-DED6-4EB3-9412-4E69C41DFD37}"/>
            </a:ext>
          </a:extLst>
        </xdr:cNvPr>
        <xdr:cNvSpPr txBox="1"/>
      </xdr:nvSpPr>
      <xdr:spPr>
        <a:xfrm>
          <a:off x="8667750" y="19469100"/>
          <a:ext cx="53698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63</xdr:row>
      <xdr:rowOff>0</xdr:rowOff>
    </xdr:from>
    <xdr:ext cx="536989" cy="264560"/>
    <xdr:sp macro="" textlink="">
      <xdr:nvSpPr>
        <xdr:cNvPr id="986" name="TextBox 985">
          <a:extLst>
            <a:ext uri="{FF2B5EF4-FFF2-40B4-BE49-F238E27FC236}">
              <a16:creationId xmlns:a16="http://schemas.microsoft.com/office/drawing/2014/main" id="{998FC552-1DC8-45B4-982B-974D711F0EA5}"/>
            </a:ext>
          </a:extLst>
        </xdr:cNvPr>
        <xdr:cNvSpPr txBox="1"/>
      </xdr:nvSpPr>
      <xdr:spPr>
        <a:xfrm>
          <a:off x="8667750" y="19469100"/>
          <a:ext cx="53698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77</xdr:row>
      <xdr:rowOff>0</xdr:rowOff>
    </xdr:from>
    <xdr:ext cx="1095375" cy="191719"/>
    <xdr:sp macro="" textlink="">
      <xdr:nvSpPr>
        <xdr:cNvPr id="987" name="TextBox 986">
          <a:extLst>
            <a:ext uri="{FF2B5EF4-FFF2-40B4-BE49-F238E27FC236}">
              <a16:creationId xmlns:a16="http://schemas.microsoft.com/office/drawing/2014/main" id="{32E2F476-8283-4EDA-BD55-2B5A39431424}"/>
            </a:ext>
          </a:extLst>
        </xdr:cNvPr>
        <xdr:cNvSpPr txBox="1"/>
      </xdr:nvSpPr>
      <xdr:spPr>
        <a:xfrm>
          <a:off x="5773208" y="631507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7</xdr:col>
      <xdr:colOff>0</xdr:colOff>
      <xdr:row>77</xdr:row>
      <xdr:rowOff>0</xdr:rowOff>
    </xdr:from>
    <xdr:ext cx="1095375" cy="191719"/>
    <xdr:sp macro="" textlink="">
      <xdr:nvSpPr>
        <xdr:cNvPr id="988" name="TextBox 987">
          <a:extLst>
            <a:ext uri="{FF2B5EF4-FFF2-40B4-BE49-F238E27FC236}">
              <a16:creationId xmlns:a16="http://schemas.microsoft.com/office/drawing/2014/main" id="{01163412-4E36-4340-9938-80E154BD22D3}"/>
            </a:ext>
          </a:extLst>
        </xdr:cNvPr>
        <xdr:cNvSpPr txBox="1"/>
      </xdr:nvSpPr>
      <xdr:spPr>
        <a:xfrm>
          <a:off x="5773208" y="631507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twoCellAnchor editAs="oneCell">
    <xdr:from>
      <xdr:col>7</xdr:col>
      <xdr:colOff>0</xdr:colOff>
      <xdr:row>77</xdr:row>
      <xdr:rowOff>0</xdr:rowOff>
    </xdr:from>
    <xdr:to>
      <xdr:col>7</xdr:col>
      <xdr:colOff>28575</xdr:colOff>
      <xdr:row>77</xdr:row>
      <xdr:rowOff>57150</xdr:rowOff>
    </xdr:to>
    <xdr:pic>
      <xdr:nvPicPr>
        <xdr:cNvPr id="989" name="Picture 166" descr="clip_image001">
          <a:extLst>
            <a:ext uri="{FF2B5EF4-FFF2-40B4-BE49-F238E27FC236}">
              <a16:creationId xmlns:a16="http://schemas.microsoft.com/office/drawing/2014/main" id="{09727D96-B409-417D-9136-091F0B605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81625" y="6315075"/>
          <a:ext cx="2857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77</xdr:row>
      <xdr:rowOff>0</xdr:rowOff>
    </xdr:from>
    <xdr:to>
      <xdr:col>7</xdr:col>
      <xdr:colOff>200025</xdr:colOff>
      <xdr:row>77</xdr:row>
      <xdr:rowOff>57150</xdr:rowOff>
    </xdr:to>
    <xdr:pic>
      <xdr:nvPicPr>
        <xdr:cNvPr id="990" name="Picture 167" descr="clip_image002">
          <a:extLst>
            <a:ext uri="{FF2B5EF4-FFF2-40B4-BE49-F238E27FC236}">
              <a16:creationId xmlns:a16="http://schemas.microsoft.com/office/drawing/2014/main" id="{0DD24A46-67ED-476E-841D-AFBE2C530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9725" y="6315075"/>
          <a:ext cx="2000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77</xdr:row>
      <xdr:rowOff>0</xdr:rowOff>
    </xdr:from>
    <xdr:to>
      <xdr:col>7</xdr:col>
      <xdr:colOff>304800</xdr:colOff>
      <xdr:row>77</xdr:row>
      <xdr:rowOff>57150</xdr:rowOff>
    </xdr:to>
    <xdr:pic>
      <xdr:nvPicPr>
        <xdr:cNvPr id="991" name="Picture 168" descr="clip_image003">
          <a:extLst>
            <a:ext uri="{FF2B5EF4-FFF2-40B4-BE49-F238E27FC236}">
              <a16:creationId xmlns:a16="http://schemas.microsoft.com/office/drawing/2014/main" id="{A349E8CD-0F2F-491E-8662-17ADE250C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6315075"/>
          <a:ext cx="3048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77</xdr:row>
      <xdr:rowOff>0</xdr:rowOff>
    </xdr:from>
    <xdr:to>
      <xdr:col>7</xdr:col>
      <xdr:colOff>495300</xdr:colOff>
      <xdr:row>77</xdr:row>
      <xdr:rowOff>57150</xdr:rowOff>
    </xdr:to>
    <xdr:pic>
      <xdr:nvPicPr>
        <xdr:cNvPr id="992" name="Picture 169" descr="clip_image004">
          <a:extLst>
            <a:ext uri="{FF2B5EF4-FFF2-40B4-BE49-F238E27FC236}">
              <a16:creationId xmlns:a16="http://schemas.microsoft.com/office/drawing/2014/main" id="{98E8E5D5-8664-436E-95DD-F9D3B23E1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4975" y="6315075"/>
          <a:ext cx="4953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77</xdr:row>
      <xdr:rowOff>0</xdr:rowOff>
    </xdr:from>
    <xdr:to>
      <xdr:col>7</xdr:col>
      <xdr:colOff>733425</xdr:colOff>
      <xdr:row>77</xdr:row>
      <xdr:rowOff>57150</xdr:rowOff>
    </xdr:to>
    <xdr:pic>
      <xdr:nvPicPr>
        <xdr:cNvPr id="993" name="Picture 170" descr="clip_image005">
          <a:extLst>
            <a:ext uri="{FF2B5EF4-FFF2-40B4-BE49-F238E27FC236}">
              <a16:creationId xmlns:a16="http://schemas.microsoft.com/office/drawing/2014/main" id="{5B125D08-7164-4FEF-BBCD-49A51BFFF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2600" y="6315075"/>
          <a:ext cx="7334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77</xdr:row>
      <xdr:rowOff>0</xdr:rowOff>
    </xdr:from>
    <xdr:to>
      <xdr:col>7</xdr:col>
      <xdr:colOff>748393</xdr:colOff>
      <xdr:row>77</xdr:row>
      <xdr:rowOff>57150</xdr:rowOff>
    </xdr:to>
    <xdr:pic>
      <xdr:nvPicPr>
        <xdr:cNvPr id="994" name="Picture 171" descr="clip_image006">
          <a:extLst>
            <a:ext uri="{FF2B5EF4-FFF2-40B4-BE49-F238E27FC236}">
              <a16:creationId xmlns:a16="http://schemas.microsoft.com/office/drawing/2014/main" id="{083F0124-28DE-4135-BDC1-2BCC1C4E7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0225" y="6315075"/>
          <a:ext cx="748393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77</xdr:row>
      <xdr:rowOff>0</xdr:rowOff>
    </xdr:from>
    <xdr:to>
      <xdr:col>7</xdr:col>
      <xdr:colOff>28575</xdr:colOff>
      <xdr:row>77</xdr:row>
      <xdr:rowOff>57150</xdr:rowOff>
    </xdr:to>
    <xdr:pic>
      <xdr:nvPicPr>
        <xdr:cNvPr id="995" name="Picture 166" descr="clip_image001">
          <a:extLst>
            <a:ext uri="{FF2B5EF4-FFF2-40B4-BE49-F238E27FC236}">
              <a16:creationId xmlns:a16="http://schemas.microsoft.com/office/drawing/2014/main" id="{644591DD-3FF9-4869-BA1E-FC1A7D8E7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81625" y="6315075"/>
          <a:ext cx="2857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77</xdr:row>
      <xdr:rowOff>0</xdr:rowOff>
    </xdr:from>
    <xdr:to>
      <xdr:col>7</xdr:col>
      <xdr:colOff>200025</xdr:colOff>
      <xdr:row>77</xdr:row>
      <xdr:rowOff>57150</xdr:rowOff>
    </xdr:to>
    <xdr:pic>
      <xdr:nvPicPr>
        <xdr:cNvPr id="996" name="Picture 167" descr="clip_image002">
          <a:extLst>
            <a:ext uri="{FF2B5EF4-FFF2-40B4-BE49-F238E27FC236}">
              <a16:creationId xmlns:a16="http://schemas.microsoft.com/office/drawing/2014/main" id="{F0C51FB4-E680-4FCA-B600-2410300E0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9725" y="6315075"/>
          <a:ext cx="2000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77</xdr:row>
      <xdr:rowOff>0</xdr:rowOff>
    </xdr:from>
    <xdr:to>
      <xdr:col>7</xdr:col>
      <xdr:colOff>304800</xdr:colOff>
      <xdr:row>77</xdr:row>
      <xdr:rowOff>57150</xdr:rowOff>
    </xdr:to>
    <xdr:pic>
      <xdr:nvPicPr>
        <xdr:cNvPr id="997" name="Picture 168" descr="clip_image003">
          <a:extLst>
            <a:ext uri="{FF2B5EF4-FFF2-40B4-BE49-F238E27FC236}">
              <a16:creationId xmlns:a16="http://schemas.microsoft.com/office/drawing/2014/main" id="{3F607D7D-8793-4391-968E-0E9A435C4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6315075"/>
          <a:ext cx="3048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77</xdr:row>
      <xdr:rowOff>0</xdr:rowOff>
    </xdr:from>
    <xdr:to>
      <xdr:col>7</xdr:col>
      <xdr:colOff>495300</xdr:colOff>
      <xdr:row>77</xdr:row>
      <xdr:rowOff>57150</xdr:rowOff>
    </xdr:to>
    <xdr:pic>
      <xdr:nvPicPr>
        <xdr:cNvPr id="998" name="Picture 169" descr="clip_image004">
          <a:extLst>
            <a:ext uri="{FF2B5EF4-FFF2-40B4-BE49-F238E27FC236}">
              <a16:creationId xmlns:a16="http://schemas.microsoft.com/office/drawing/2014/main" id="{48738583-4864-4E9E-9DDC-D3C687380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4975" y="6315075"/>
          <a:ext cx="4953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77</xdr:row>
      <xdr:rowOff>0</xdr:rowOff>
    </xdr:from>
    <xdr:to>
      <xdr:col>7</xdr:col>
      <xdr:colOff>742950</xdr:colOff>
      <xdr:row>77</xdr:row>
      <xdr:rowOff>57150</xdr:rowOff>
    </xdr:to>
    <xdr:pic>
      <xdr:nvPicPr>
        <xdr:cNvPr id="999" name="Picture 170" descr="clip_image005">
          <a:extLst>
            <a:ext uri="{FF2B5EF4-FFF2-40B4-BE49-F238E27FC236}">
              <a16:creationId xmlns:a16="http://schemas.microsoft.com/office/drawing/2014/main" id="{92A0057E-0743-477C-AA48-C24722178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2600" y="6315075"/>
          <a:ext cx="7429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77</xdr:row>
      <xdr:rowOff>0</xdr:rowOff>
    </xdr:from>
    <xdr:to>
      <xdr:col>7</xdr:col>
      <xdr:colOff>746125</xdr:colOff>
      <xdr:row>77</xdr:row>
      <xdr:rowOff>57150</xdr:rowOff>
    </xdr:to>
    <xdr:pic>
      <xdr:nvPicPr>
        <xdr:cNvPr id="1000" name="Picture 171" descr="clip_image006">
          <a:extLst>
            <a:ext uri="{FF2B5EF4-FFF2-40B4-BE49-F238E27FC236}">
              <a16:creationId xmlns:a16="http://schemas.microsoft.com/office/drawing/2014/main" id="{6C774B50-8829-4BC1-9E8C-A24FC229F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0225" y="6315075"/>
          <a:ext cx="7461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7</xdr:col>
      <xdr:colOff>0</xdr:colOff>
      <xdr:row>77</xdr:row>
      <xdr:rowOff>0</xdr:rowOff>
    </xdr:from>
    <xdr:ext cx="1095375" cy="191719"/>
    <xdr:sp macro="" textlink="">
      <xdr:nvSpPr>
        <xdr:cNvPr id="1001" name="TextBox 1000">
          <a:extLst>
            <a:ext uri="{FF2B5EF4-FFF2-40B4-BE49-F238E27FC236}">
              <a16:creationId xmlns:a16="http://schemas.microsoft.com/office/drawing/2014/main" id="{32E2F476-8283-4EDA-BD55-2B5A39431424}"/>
            </a:ext>
          </a:extLst>
        </xdr:cNvPr>
        <xdr:cNvSpPr txBox="1"/>
      </xdr:nvSpPr>
      <xdr:spPr>
        <a:xfrm>
          <a:off x="8402108" y="369284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7</xdr:col>
      <xdr:colOff>0</xdr:colOff>
      <xdr:row>77</xdr:row>
      <xdr:rowOff>0</xdr:rowOff>
    </xdr:from>
    <xdr:ext cx="1095375" cy="191719"/>
    <xdr:sp macro="" textlink="">
      <xdr:nvSpPr>
        <xdr:cNvPr id="1002" name="TextBox 1001">
          <a:extLst>
            <a:ext uri="{FF2B5EF4-FFF2-40B4-BE49-F238E27FC236}">
              <a16:creationId xmlns:a16="http://schemas.microsoft.com/office/drawing/2014/main" id="{01163412-4E36-4340-9938-80E154BD22D3}"/>
            </a:ext>
          </a:extLst>
        </xdr:cNvPr>
        <xdr:cNvSpPr txBox="1"/>
      </xdr:nvSpPr>
      <xdr:spPr>
        <a:xfrm>
          <a:off x="8402108" y="369284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03" name="Text Box 87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04" name="Text Box 88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05" name="Text Box 89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06" name="Text Box 90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07" name="Text Box 91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08" name="Text Box 92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09" name="Text Box 93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10" name="Text Box 94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11" name="Text Box 95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12" name="Text Box 96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13" name="Text Box 97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14" name="Text Box 98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15" name="Text Box 99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16" name="Text Box 100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17" name="Text Box 101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18" name="Text Box 102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19" name="Text Box 103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20" name="Text Box 104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21" name="Text Box 105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22" name="Text Box 106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23" name="Text Box 107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24" name="Text Box 108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25" name="Text Box 10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26" name="Text Box 110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27" name="Text Box 111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28" name="Text Box 112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29" name="Text Box 113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30" name="Text Box 114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31" name="Text Box 115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32" name="Text Box 116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33" name="Text Box 117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34" name="Text Box 118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35" name="Text Box 119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36" name="Text Box 120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37" name="Text Box 121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38" name="Text Box 122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39" name="Text Box 12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40" name="Text Box 124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41" name="Text Box 125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42" name="Text Box 126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43" name="Text Box 127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44" name="Text Box 128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45" name="Text Box 129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46" name="Text Box 130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47" name="Text Box 131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48" name="Text Box 132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49" name="Text Box 133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50" name="Text Box 134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51" name="Text Box 135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52" name="Text Box 136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53" name="Text Box 137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54" name="Text Box 138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55" name="Text Box 139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56" name="Text Box 140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57" name="Text Box 141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58" name="Text Box 142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59" name="Text Box 143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60" name="Text Box 144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61" name="Text Box 145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62" name="Text Box 146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63" name="Text Box 147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64" name="Text Box 148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65" name="Text Box 149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66" name="Text Box 150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67" name="Text Box 151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68" name="Text Box 152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69" name="Text Box 153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70" name="Text Box 154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71" name="Text Box 155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72" name="Text Box 156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73" name="Text Box 157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74" name="Text Box 158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75" name="Text Box 159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76" name="Text Box 160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77" name="Text Box 161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78" name="Text Box 87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79" name="Text Box 88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80" name="Text Box 89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81" name="Text Box 90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82" name="Text Box 91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83" name="Text Box 9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84" name="Text Box 93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85" name="Text Box 94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86" name="Text Box 95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87" name="Text Box 96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88" name="Text Box 97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89" name="Text Box 98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90" name="Text Box 99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91" name="Text Box 100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92" name="Text Box 101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93" name="Text Box 10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94" name="Text Box 103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95" name="Text Box 104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96" name="Text Box 105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97" name="Text Box 106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98" name="Text Box 107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099" name="Text Box 108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00" name="Text Box 109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01" name="Text Box 110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02" name="Text Box 111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03" name="Text Box 11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04" name="Text Box 113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05" name="Text Box 114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06" name="Text Box 115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07" name="Text Box 116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08" name="Text Box 117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09" name="Text Box 118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10" name="Text Box 119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11" name="Text Box 120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12" name="Text Box 121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13" name="Text Box 12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14" name="Text Box 123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15" name="Text Box 124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16" name="Text Box 125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17" name="Text Box 126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18" name="Text Box 127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19" name="Text Box 128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20" name="Text Box 129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21" name="Text Box 130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22" name="Text Box 131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23" name="Text Box 13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24" name="Text Box 133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25" name="Text Box 134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26" name="Text Box 135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27" name="Text Box 136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28" name="Text Box 137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29" name="Text Box 138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30" name="Text Box 139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31" name="Text Box 140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32" name="Text Box 141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33" name="Text Box 14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34" name="Text Box 143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35" name="Text Box 144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36" name="Text Box 145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37" name="Text Box 146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38" name="Text Box 147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39" name="Text Box 148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40" name="Text Box 149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41" name="Text Box 150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42" name="Text Box 151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43" name="Text Box 15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44" name="Text Box 153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45" name="Text Box 154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46" name="Text Box 155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47" name="Text Box 156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48" name="Text Box 157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49" name="Text Box 158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50" name="Text Box 159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51" name="Text Box 160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52" name="Text Box 161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53" name="Text Box 87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54" name="Text Box 88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55" name="Text Box 89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56" name="Text Box 90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57" name="Text Box 91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58" name="Text Box 92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59" name="Text Box 93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60" name="Text Box 94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61" name="Text Box 95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62" name="Text Box 96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63" name="Text Box 97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64" name="Text Box 98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65" name="Text Box 99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66" name="Text Box 100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67" name="Text Box 101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68" name="Text Box 102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69" name="Text Box 103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70" name="Text Box 104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71" name="Text Box 105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72" name="Text Box 106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73" name="Text Box 107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74" name="Text Box 108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75" name="Text Box 109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76" name="Text Box 110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77" name="Text Box 111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78" name="Text Box 112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79" name="Text Box 113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80" name="Text Box 114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81" name="Text Box 115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82" name="Text Box 116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83" name="Text Box 117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84" name="Text Box 118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85" name="Text Box 119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86" name="Text Box 120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87" name="Text Box 121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88" name="Text Box 122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89" name="Text Box 123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90" name="Text Box 124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91" name="Text Box 125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92" name="Text Box 126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93" name="Text Box 127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94" name="Text Box 128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95" name="Text Box 129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96" name="Text Box 130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97" name="Text Box 131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98" name="Text Box 132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199" name="Text Box 133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00" name="Text Box 134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01" name="Text Box 135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02" name="Text Box 136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03" name="Text Box 137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04" name="Text Box 138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05" name="Text Box 139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06" name="Text Box 140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07" name="Text Box 141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08" name="Text Box 142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09" name="Text Box 143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10" name="Text Box 144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11" name="Text Box 145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12" name="Text Box 146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13" name="Text Box 147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14" name="Text Box 148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15" name="Text Box 149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16" name="Text Box 150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17" name="Text Box 151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18" name="Text Box 152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19" name="Text Box 153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20" name="Text Box 154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21" name="Text Box 155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22" name="Text Box 156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23" name="Text Box 157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24" name="Text Box 158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25" name="Text Box 159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26" name="Text Box 160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27" name="Text Box 161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28" name="Text Box 87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29" name="Text Box 88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30" name="Text Box 89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31" name="Text Box 90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32" name="Text Box 91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33" name="Text Box 9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34" name="Text Box 93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35" name="Text Box 94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36" name="Text Box 95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37" name="Text Box 96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38" name="Text Box 97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39" name="Text Box 98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40" name="Text Box 99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41" name="Text Box 100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42" name="Text Box 101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43" name="Text Box 10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44" name="Text Box 103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45" name="Text Box 104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46" name="Text Box 105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47" name="Text Box 106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48" name="Text Box 107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49" name="Text Box 108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50" name="Text Box 109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51" name="Text Box 110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52" name="Text Box 111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53" name="Text Box 11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54" name="Text Box 113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55" name="Text Box 114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56" name="Text Box 115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57" name="Text Box 116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58" name="Text Box 117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59" name="Text Box 118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60" name="Text Box 119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61" name="Text Box 120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62" name="Text Box 121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63" name="Text Box 12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64" name="Text Box 123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65" name="Text Box 124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66" name="Text Box 125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67" name="Text Box 126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68" name="Text Box 127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69" name="Text Box 128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70" name="Text Box 129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71" name="Text Box 130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72" name="Text Box 131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73" name="Text Box 132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74" name="Text Box 133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75" name="Text Box 134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76" name="Text Box 135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77" name="Text Box 136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78" name="Text Box 137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79" name="Text Box 138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80" name="Text Box 139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81" name="Text Box 140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82" name="Text Box 141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83" name="Text Box 14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84" name="Text Box 143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85" name="Text Box 144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86" name="Text Box 145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87" name="Text Box 146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88" name="Text Box 147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89" name="Text Box 148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90" name="Text Box 149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91" name="Text Box 150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92" name="Text Box 151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93" name="Text Box 152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94" name="Text Box 153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95" name="Text Box 154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96" name="Text Box 155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97" name="Text Box 156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98" name="Text Box 157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299" name="Text Box 158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300" name="Text Box 159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301" name="Text Box 160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104775" cy="180975"/>
    <xdr:sp macro="" textlink="">
      <xdr:nvSpPr>
        <xdr:cNvPr id="1302" name="Text Box 161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2</xdr:col>
      <xdr:colOff>0</xdr:colOff>
      <xdr:row>109</xdr:row>
      <xdr:rowOff>0</xdr:rowOff>
    </xdr:from>
    <xdr:to>
      <xdr:col>2</xdr:col>
      <xdr:colOff>590550</xdr:colOff>
      <xdr:row>109</xdr:row>
      <xdr:rowOff>19050</xdr:rowOff>
    </xdr:to>
    <xdr:sp macro="" textlink="">
      <xdr:nvSpPr>
        <xdr:cNvPr id="1303" name="Text Box 2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590550</xdr:colOff>
      <xdr:row>109</xdr:row>
      <xdr:rowOff>19050</xdr:rowOff>
    </xdr:to>
    <xdr:sp macro="" textlink="">
      <xdr:nvSpPr>
        <xdr:cNvPr id="1304" name="Text Box 2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590550</xdr:colOff>
      <xdr:row>109</xdr:row>
      <xdr:rowOff>19050</xdr:rowOff>
    </xdr:to>
    <xdr:sp macro="" textlink="">
      <xdr:nvSpPr>
        <xdr:cNvPr id="1305" name="Text Box 2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590550</xdr:colOff>
      <xdr:row>109</xdr:row>
      <xdr:rowOff>19050</xdr:rowOff>
    </xdr:to>
    <xdr:sp macro="" textlink="">
      <xdr:nvSpPr>
        <xdr:cNvPr id="1306" name="Text Box 2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590550</xdr:colOff>
      <xdr:row>109</xdr:row>
      <xdr:rowOff>19050</xdr:rowOff>
    </xdr:to>
    <xdr:sp macro="" textlink="">
      <xdr:nvSpPr>
        <xdr:cNvPr id="1307" name="Text Box 2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590550</xdr:colOff>
      <xdr:row>109</xdr:row>
      <xdr:rowOff>19050</xdr:rowOff>
    </xdr:to>
    <xdr:sp macro="" textlink="">
      <xdr:nvSpPr>
        <xdr:cNvPr id="1308" name="Text Box 2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590550</xdr:colOff>
      <xdr:row>109</xdr:row>
      <xdr:rowOff>19050</xdr:rowOff>
    </xdr:to>
    <xdr:sp macro="" textlink="">
      <xdr:nvSpPr>
        <xdr:cNvPr id="1309" name="Text Box 2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590550</xdr:colOff>
      <xdr:row>109</xdr:row>
      <xdr:rowOff>19050</xdr:rowOff>
    </xdr:to>
    <xdr:sp macro="" textlink="">
      <xdr:nvSpPr>
        <xdr:cNvPr id="1310" name="Text Box 2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590550</xdr:colOff>
      <xdr:row>109</xdr:row>
      <xdr:rowOff>19050</xdr:rowOff>
    </xdr:to>
    <xdr:sp macro="" textlink="">
      <xdr:nvSpPr>
        <xdr:cNvPr id="1311" name="Text Box 2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590550</xdr:colOff>
      <xdr:row>109</xdr:row>
      <xdr:rowOff>19050</xdr:rowOff>
    </xdr:to>
    <xdr:sp macro="" textlink="">
      <xdr:nvSpPr>
        <xdr:cNvPr id="1312" name="Text Box 2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590550</xdr:colOff>
      <xdr:row>109</xdr:row>
      <xdr:rowOff>19050</xdr:rowOff>
    </xdr:to>
    <xdr:sp macro="" textlink="">
      <xdr:nvSpPr>
        <xdr:cNvPr id="1313" name="Text Box 2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590550</xdr:colOff>
      <xdr:row>109</xdr:row>
      <xdr:rowOff>19050</xdr:rowOff>
    </xdr:to>
    <xdr:sp macro="" textlink="">
      <xdr:nvSpPr>
        <xdr:cNvPr id="1314" name="Text Box 2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590550</xdr:colOff>
      <xdr:row>109</xdr:row>
      <xdr:rowOff>19050</xdr:rowOff>
    </xdr:to>
    <xdr:sp macro="" textlink="">
      <xdr:nvSpPr>
        <xdr:cNvPr id="1315" name="Text Box 2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590550</xdr:colOff>
      <xdr:row>109</xdr:row>
      <xdr:rowOff>19050</xdr:rowOff>
    </xdr:to>
    <xdr:sp macro="" textlink="">
      <xdr:nvSpPr>
        <xdr:cNvPr id="1316" name="Text Box 2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590550</xdr:colOff>
      <xdr:row>109</xdr:row>
      <xdr:rowOff>19050</xdr:rowOff>
    </xdr:to>
    <xdr:sp macro="" textlink="">
      <xdr:nvSpPr>
        <xdr:cNvPr id="1317" name="Text Box 2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590550</xdr:colOff>
      <xdr:row>109</xdr:row>
      <xdr:rowOff>19050</xdr:rowOff>
    </xdr:to>
    <xdr:sp macro="" textlink="">
      <xdr:nvSpPr>
        <xdr:cNvPr id="1318" name="Text Box 2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590550</xdr:colOff>
      <xdr:row>109</xdr:row>
      <xdr:rowOff>19050</xdr:rowOff>
    </xdr:to>
    <xdr:sp macro="" textlink="">
      <xdr:nvSpPr>
        <xdr:cNvPr id="1319" name="Text Box 2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590550</xdr:colOff>
      <xdr:row>109</xdr:row>
      <xdr:rowOff>19050</xdr:rowOff>
    </xdr:to>
    <xdr:sp macro="" textlink="">
      <xdr:nvSpPr>
        <xdr:cNvPr id="1320" name="Text Box 2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590550</xdr:colOff>
      <xdr:row>109</xdr:row>
      <xdr:rowOff>19050</xdr:rowOff>
    </xdr:to>
    <xdr:sp macro="" textlink="">
      <xdr:nvSpPr>
        <xdr:cNvPr id="1321" name="Text Box 2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590550</xdr:colOff>
      <xdr:row>109</xdr:row>
      <xdr:rowOff>19050</xdr:rowOff>
    </xdr:to>
    <xdr:sp macro="" textlink="">
      <xdr:nvSpPr>
        <xdr:cNvPr id="1322" name="Text Box 2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590550</xdr:colOff>
      <xdr:row>109</xdr:row>
      <xdr:rowOff>19050</xdr:rowOff>
    </xdr:to>
    <xdr:sp macro="" textlink="">
      <xdr:nvSpPr>
        <xdr:cNvPr id="1323" name="Text Box 2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590550</xdr:colOff>
      <xdr:row>109</xdr:row>
      <xdr:rowOff>19050</xdr:rowOff>
    </xdr:to>
    <xdr:sp macro="" textlink="">
      <xdr:nvSpPr>
        <xdr:cNvPr id="1324" name="Text Box 2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590550</xdr:colOff>
      <xdr:row>109</xdr:row>
      <xdr:rowOff>19050</xdr:rowOff>
    </xdr:to>
    <xdr:sp macro="" textlink="">
      <xdr:nvSpPr>
        <xdr:cNvPr id="1325" name="Text Box 2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590550</xdr:colOff>
      <xdr:row>109</xdr:row>
      <xdr:rowOff>19050</xdr:rowOff>
    </xdr:to>
    <xdr:sp macro="" textlink="">
      <xdr:nvSpPr>
        <xdr:cNvPr id="1326" name="Text Box 2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590550</xdr:colOff>
      <xdr:row>109</xdr:row>
      <xdr:rowOff>19050</xdr:rowOff>
    </xdr:to>
    <xdr:sp macro="" textlink="">
      <xdr:nvSpPr>
        <xdr:cNvPr id="1327" name="Text Box 2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590550</xdr:colOff>
      <xdr:row>109</xdr:row>
      <xdr:rowOff>19050</xdr:rowOff>
    </xdr:to>
    <xdr:sp macro="" textlink="">
      <xdr:nvSpPr>
        <xdr:cNvPr id="1328" name="Text Box 2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590550</xdr:colOff>
      <xdr:row>109</xdr:row>
      <xdr:rowOff>19050</xdr:rowOff>
    </xdr:to>
    <xdr:sp macro="" textlink="">
      <xdr:nvSpPr>
        <xdr:cNvPr id="1329" name="Text Box 2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590550</xdr:colOff>
      <xdr:row>109</xdr:row>
      <xdr:rowOff>19050</xdr:rowOff>
    </xdr:to>
    <xdr:sp macro="" textlink="">
      <xdr:nvSpPr>
        <xdr:cNvPr id="1330" name="Text Box 2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590550</xdr:colOff>
      <xdr:row>109</xdr:row>
      <xdr:rowOff>19050</xdr:rowOff>
    </xdr:to>
    <xdr:sp macro="" textlink="">
      <xdr:nvSpPr>
        <xdr:cNvPr id="1331" name="Text Box 2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590550</xdr:colOff>
      <xdr:row>109</xdr:row>
      <xdr:rowOff>19050</xdr:rowOff>
    </xdr:to>
    <xdr:sp macro="" textlink="">
      <xdr:nvSpPr>
        <xdr:cNvPr id="1332" name="Text Box 2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590550</xdr:colOff>
      <xdr:row>109</xdr:row>
      <xdr:rowOff>19050</xdr:rowOff>
    </xdr:to>
    <xdr:sp macro="" textlink="">
      <xdr:nvSpPr>
        <xdr:cNvPr id="1333" name="Text Box 2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590550</xdr:colOff>
      <xdr:row>109</xdr:row>
      <xdr:rowOff>19050</xdr:rowOff>
    </xdr:to>
    <xdr:sp macro="" textlink="">
      <xdr:nvSpPr>
        <xdr:cNvPr id="1334" name="Text Box 2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590550</xdr:colOff>
      <xdr:row>109</xdr:row>
      <xdr:rowOff>19050</xdr:rowOff>
    </xdr:to>
    <xdr:sp macro="" textlink="">
      <xdr:nvSpPr>
        <xdr:cNvPr id="1335" name="Text Box 2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590550</xdr:colOff>
      <xdr:row>109</xdr:row>
      <xdr:rowOff>19050</xdr:rowOff>
    </xdr:to>
    <xdr:sp macro="" textlink="">
      <xdr:nvSpPr>
        <xdr:cNvPr id="1336" name="Text Box 2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590550</xdr:colOff>
      <xdr:row>109</xdr:row>
      <xdr:rowOff>19050</xdr:rowOff>
    </xdr:to>
    <xdr:sp macro="" textlink="">
      <xdr:nvSpPr>
        <xdr:cNvPr id="1337" name="Text Box 2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590550</xdr:colOff>
      <xdr:row>109</xdr:row>
      <xdr:rowOff>19050</xdr:rowOff>
    </xdr:to>
    <xdr:sp macro="" textlink="">
      <xdr:nvSpPr>
        <xdr:cNvPr id="1338" name="Text Box 2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590550</xdr:colOff>
      <xdr:row>109</xdr:row>
      <xdr:rowOff>19050</xdr:rowOff>
    </xdr:to>
    <xdr:sp macro="" textlink="">
      <xdr:nvSpPr>
        <xdr:cNvPr id="1339" name="Text Box 2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590550</xdr:colOff>
      <xdr:row>109</xdr:row>
      <xdr:rowOff>19050</xdr:rowOff>
    </xdr:to>
    <xdr:sp macro="" textlink="">
      <xdr:nvSpPr>
        <xdr:cNvPr id="1340" name="Text Box 2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590550</xdr:colOff>
      <xdr:row>109</xdr:row>
      <xdr:rowOff>19050</xdr:rowOff>
    </xdr:to>
    <xdr:sp macro="" textlink="">
      <xdr:nvSpPr>
        <xdr:cNvPr id="1341" name="Text Box 2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590550</xdr:colOff>
      <xdr:row>109</xdr:row>
      <xdr:rowOff>19050</xdr:rowOff>
    </xdr:to>
    <xdr:sp macro="" textlink="">
      <xdr:nvSpPr>
        <xdr:cNvPr id="1342" name="Text Box 2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590550</xdr:colOff>
      <xdr:row>109</xdr:row>
      <xdr:rowOff>19050</xdr:rowOff>
    </xdr:to>
    <xdr:sp macro="" textlink="">
      <xdr:nvSpPr>
        <xdr:cNvPr id="1343" name="Text Box 2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590550</xdr:colOff>
      <xdr:row>109</xdr:row>
      <xdr:rowOff>19050</xdr:rowOff>
    </xdr:to>
    <xdr:sp macro="" textlink="">
      <xdr:nvSpPr>
        <xdr:cNvPr id="1344" name="Text Box 2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590550</xdr:colOff>
      <xdr:row>109</xdr:row>
      <xdr:rowOff>19050</xdr:rowOff>
    </xdr:to>
    <xdr:sp macro="" textlink="">
      <xdr:nvSpPr>
        <xdr:cNvPr id="1345" name="Text Box 2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590550</xdr:colOff>
      <xdr:row>109</xdr:row>
      <xdr:rowOff>19050</xdr:rowOff>
    </xdr:to>
    <xdr:sp macro="" textlink="">
      <xdr:nvSpPr>
        <xdr:cNvPr id="1346" name="Text Box 2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590550</xdr:colOff>
      <xdr:row>109</xdr:row>
      <xdr:rowOff>19050</xdr:rowOff>
    </xdr:to>
    <xdr:sp macro="" textlink="">
      <xdr:nvSpPr>
        <xdr:cNvPr id="1347" name="Text Box 2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590550</xdr:colOff>
      <xdr:row>109</xdr:row>
      <xdr:rowOff>19050</xdr:rowOff>
    </xdr:to>
    <xdr:sp macro="" textlink="">
      <xdr:nvSpPr>
        <xdr:cNvPr id="1348" name="Text Box 2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590550</xdr:colOff>
      <xdr:row>109</xdr:row>
      <xdr:rowOff>19050</xdr:rowOff>
    </xdr:to>
    <xdr:sp macro="" textlink="">
      <xdr:nvSpPr>
        <xdr:cNvPr id="1349" name="Text Box 2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590550</xdr:colOff>
      <xdr:row>109</xdr:row>
      <xdr:rowOff>19050</xdr:rowOff>
    </xdr:to>
    <xdr:sp macro="" textlink="">
      <xdr:nvSpPr>
        <xdr:cNvPr id="1350" name="Text Box 2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0</xdr:colOff>
      <xdr:row>109</xdr:row>
      <xdr:rowOff>0</xdr:rowOff>
    </xdr:from>
    <xdr:ext cx="590550" cy="19050"/>
    <xdr:sp macro="" textlink="">
      <xdr:nvSpPr>
        <xdr:cNvPr id="1351" name="Text Box 2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590550" cy="19050"/>
    <xdr:sp macro="" textlink="">
      <xdr:nvSpPr>
        <xdr:cNvPr id="1352" name="Text Box 2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590550" cy="19050"/>
    <xdr:sp macro="" textlink="">
      <xdr:nvSpPr>
        <xdr:cNvPr id="1353" name="Text Box 2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590550" cy="19050"/>
    <xdr:sp macro="" textlink="">
      <xdr:nvSpPr>
        <xdr:cNvPr id="1354" name="Text Box 2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590550" cy="19050"/>
    <xdr:sp macro="" textlink="">
      <xdr:nvSpPr>
        <xdr:cNvPr id="1355" name="Text Box 2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590550" cy="19050"/>
    <xdr:sp macro="" textlink="">
      <xdr:nvSpPr>
        <xdr:cNvPr id="1356" name="Text Box 2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590550" cy="19050"/>
    <xdr:sp macro="" textlink="">
      <xdr:nvSpPr>
        <xdr:cNvPr id="1357" name="Text Box 2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590550" cy="19050"/>
    <xdr:sp macro="" textlink="">
      <xdr:nvSpPr>
        <xdr:cNvPr id="1358" name="Text Box 2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590550" cy="19050"/>
    <xdr:sp macro="" textlink="">
      <xdr:nvSpPr>
        <xdr:cNvPr id="1359" name="Text Box 2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590550" cy="19050"/>
    <xdr:sp macro="" textlink="">
      <xdr:nvSpPr>
        <xdr:cNvPr id="1360" name="Text Box 2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590550" cy="19050"/>
    <xdr:sp macro="" textlink="">
      <xdr:nvSpPr>
        <xdr:cNvPr id="1361" name="Text Box 2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590550" cy="19050"/>
    <xdr:sp macro="" textlink="">
      <xdr:nvSpPr>
        <xdr:cNvPr id="1362" name="Text Box 2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590550" cy="19050"/>
    <xdr:sp macro="" textlink="">
      <xdr:nvSpPr>
        <xdr:cNvPr id="1363" name="Text Box 2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590550" cy="19050"/>
    <xdr:sp macro="" textlink="">
      <xdr:nvSpPr>
        <xdr:cNvPr id="1364" name="Text Box 2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590550" cy="19050"/>
    <xdr:sp macro="" textlink="">
      <xdr:nvSpPr>
        <xdr:cNvPr id="1365" name="Text Box 2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590550" cy="19050"/>
    <xdr:sp macro="" textlink="">
      <xdr:nvSpPr>
        <xdr:cNvPr id="1366" name="Text Box 2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590550" cy="19050"/>
    <xdr:sp macro="" textlink="">
      <xdr:nvSpPr>
        <xdr:cNvPr id="1367" name="Text Box 2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590550" cy="19050"/>
    <xdr:sp macro="" textlink="">
      <xdr:nvSpPr>
        <xdr:cNvPr id="1368" name="Text Box 2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590550" cy="19050"/>
    <xdr:sp macro="" textlink="">
      <xdr:nvSpPr>
        <xdr:cNvPr id="1369" name="Text Box 2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590550" cy="19050"/>
    <xdr:sp macro="" textlink="">
      <xdr:nvSpPr>
        <xdr:cNvPr id="1370" name="Text Box 2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590550" cy="19050"/>
    <xdr:sp macro="" textlink="">
      <xdr:nvSpPr>
        <xdr:cNvPr id="1371" name="Text Box 2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590550" cy="19050"/>
    <xdr:sp macro="" textlink="">
      <xdr:nvSpPr>
        <xdr:cNvPr id="1372" name="Text Box 2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590550" cy="19050"/>
    <xdr:sp macro="" textlink="">
      <xdr:nvSpPr>
        <xdr:cNvPr id="1373" name="Text Box 2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590550" cy="19050"/>
    <xdr:sp macro="" textlink="">
      <xdr:nvSpPr>
        <xdr:cNvPr id="1374" name="Text Box 2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 txBox="1">
          <a:spLocks noChangeArrowheads="1"/>
        </xdr:cNvSpPr>
      </xdr:nvSpPr>
      <xdr:spPr bwMode="auto">
        <a:xfrm>
          <a:off x="866775" y="12868275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321945</xdr:colOff>
      <xdr:row>30</xdr:row>
      <xdr:rowOff>0</xdr:rowOff>
    </xdr:from>
    <xdr:ext cx="536989" cy="264560"/>
    <xdr:sp macro="" textlink="">
      <xdr:nvSpPr>
        <xdr:cNvPr id="1375" name="TextBox 1374">
          <a:extLst>
            <a:ext uri="{FF2B5EF4-FFF2-40B4-BE49-F238E27FC236}">
              <a16:creationId xmlns:a16="http://schemas.microsoft.com/office/drawing/2014/main" id="{AB1FFF98-B346-453F-BE8B-2E71F1A37E62}"/>
            </a:ext>
          </a:extLst>
        </xdr:cNvPr>
        <xdr:cNvSpPr txBox="1"/>
      </xdr:nvSpPr>
      <xdr:spPr>
        <a:xfrm>
          <a:off x="3236595" y="7696200"/>
          <a:ext cx="53698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321945</xdr:colOff>
      <xdr:row>30</xdr:row>
      <xdr:rowOff>0</xdr:rowOff>
    </xdr:from>
    <xdr:ext cx="536989" cy="264560"/>
    <xdr:sp macro="" textlink="">
      <xdr:nvSpPr>
        <xdr:cNvPr id="1376" name="TextBox 1375">
          <a:extLst>
            <a:ext uri="{FF2B5EF4-FFF2-40B4-BE49-F238E27FC236}">
              <a16:creationId xmlns:a16="http://schemas.microsoft.com/office/drawing/2014/main" id="{C92CF0D7-EFA1-4E06-B027-D831D7CA9BDB}"/>
            </a:ext>
          </a:extLst>
        </xdr:cNvPr>
        <xdr:cNvSpPr txBox="1"/>
      </xdr:nvSpPr>
      <xdr:spPr>
        <a:xfrm>
          <a:off x="3236595" y="7696200"/>
          <a:ext cx="53698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321945</xdr:colOff>
      <xdr:row>27</xdr:row>
      <xdr:rowOff>0</xdr:rowOff>
    </xdr:from>
    <xdr:ext cx="536989" cy="264560"/>
    <xdr:sp macro="" textlink="">
      <xdr:nvSpPr>
        <xdr:cNvPr id="1377" name="TextBox 1376">
          <a:extLst>
            <a:ext uri="{FF2B5EF4-FFF2-40B4-BE49-F238E27FC236}">
              <a16:creationId xmlns:a16="http://schemas.microsoft.com/office/drawing/2014/main" id="{AB1FFF98-B346-453F-BE8B-2E71F1A37E62}"/>
            </a:ext>
          </a:extLst>
        </xdr:cNvPr>
        <xdr:cNvSpPr txBox="1"/>
      </xdr:nvSpPr>
      <xdr:spPr>
        <a:xfrm>
          <a:off x="3236595" y="6229350"/>
          <a:ext cx="53698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536989" cy="264560"/>
    <xdr:sp macro="" textlink="">
      <xdr:nvSpPr>
        <xdr:cNvPr id="1378" name="TextBox 1377">
          <a:extLst>
            <a:ext uri="{FF2B5EF4-FFF2-40B4-BE49-F238E27FC236}">
              <a16:creationId xmlns:a16="http://schemas.microsoft.com/office/drawing/2014/main" id="{648B6830-DED6-4EB3-9412-4E69C41DFD37}"/>
            </a:ext>
          </a:extLst>
        </xdr:cNvPr>
        <xdr:cNvSpPr txBox="1"/>
      </xdr:nvSpPr>
      <xdr:spPr>
        <a:xfrm>
          <a:off x="4352925" y="6229350"/>
          <a:ext cx="53698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536989" cy="264560"/>
    <xdr:sp macro="" textlink="">
      <xdr:nvSpPr>
        <xdr:cNvPr id="1379" name="TextBox 1378">
          <a:extLst>
            <a:ext uri="{FF2B5EF4-FFF2-40B4-BE49-F238E27FC236}">
              <a16:creationId xmlns:a16="http://schemas.microsoft.com/office/drawing/2014/main" id="{998FC552-1DC8-45B4-982B-974D711F0EA5}"/>
            </a:ext>
          </a:extLst>
        </xdr:cNvPr>
        <xdr:cNvSpPr txBox="1"/>
      </xdr:nvSpPr>
      <xdr:spPr>
        <a:xfrm>
          <a:off x="4352925" y="6229350"/>
          <a:ext cx="53698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536989" cy="264560"/>
    <xdr:sp macro="" textlink="">
      <xdr:nvSpPr>
        <xdr:cNvPr id="1380" name="TextBox 1379">
          <a:extLst>
            <a:ext uri="{FF2B5EF4-FFF2-40B4-BE49-F238E27FC236}">
              <a16:creationId xmlns:a16="http://schemas.microsoft.com/office/drawing/2014/main" id="{648B6830-DED6-4EB3-9412-4E69C41DFD37}"/>
            </a:ext>
          </a:extLst>
        </xdr:cNvPr>
        <xdr:cNvSpPr txBox="1"/>
      </xdr:nvSpPr>
      <xdr:spPr>
        <a:xfrm>
          <a:off x="4352925" y="6229350"/>
          <a:ext cx="53698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321945</xdr:colOff>
      <xdr:row>27</xdr:row>
      <xdr:rowOff>0</xdr:rowOff>
    </xdr:from>
    <xdr:ext cx="536989" cy="264560"/>
    <xdr:sp macro="" textlink="">
      <xdr:nvSpPr>
        <xdr:cNvPr id="1381" name="TextBox 1380">
          <a:extLst>
            <a:ext uri="{FF2B5EF4-FFF2-40B4-BE49-F238E27FC236}">
              <a16:creationId xmlns:a16="http://schemas.microsoft.com/office/drawing/2014/main" id="{AB1FFF98-B346-453F-BE8B-2E71F1A37E62}"/>
            </a:ext>
          </a:extLst>
        </xdr:cNvPr>
        <xdr:cNvSpPr txBox="1"/>
      </xdr:nvSpPr>
      <xdr:spPr>
        <a:xfrm>
          <a:off x="3236595" y="6229350"/>
          <a:ext cx="53698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twoCellAnchor editAs="oneCell">
    <xdr:from>
      <xdr:col>2</xdr:col>
      <xdr:colOff>0</xdr:colOff>
      <xdr:row>30</xdr:row>
      <xdr:rowOff>0</xdr:rowOff>
    </xdr:from>
    <xdr:to>
      <xdr:col>2</xdr:col>
      <xdr:colOff>590550</xdr:colOff>
      <xdr:row>30</xdr:row>
      <xdr:rowOff>19050</xdr:rowOff>
    </xdr:to>
    <xdr:sp macro="" textlink="">
      <xdr:nvSpPr>
        <xdr:cNvPr id="1382" name="Text Box 2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 txBox="1">
          <a:spLocks noChangeArrowheads="1"/>
        </xdr:cNvSpPr>
      </xdr:nvSpPr>
      <xdr:spPr bwMode="auto">
        <a:xfrm>
          <a:off x="866775" y="7696200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590550</xdr:colOff>
      <xdr:row>30</xdr:row>
      <xdr:rowOff>19050</xdr:rowOff>
    </xdr:to>
    <xdr:sp macro="" textlink="">
      <xdr:nvSpPr>
        <xdr:cNvPr id="1383" name="Text Box 2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 txBox="1">
          <a:spLocks noChangeArrowheads="1"/>
        </xdr:cNvSpPr>
      </xdr:nvSpPr>
      <xdr:spPr bwMode="auto">
        <a:xfrm>
          <a:off x="866775" y="7696200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590550</xdr:colOff>
      <xdr:row>30</xdr:row>
      <xdr:rowOff>19050</xdr:rowOff>
    </xdr:to>
    <xdr:sp macro="" textlink="">
      <xdr:nvSpPr>
        <xdr:cNvPr id="1384" name="Text Box 2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 txBox="1">
          <a:spLocks noChangeArrowheads="1"/>
        </xdr:cNvSpPr>
      </xdr:nvSpPr>
      <xdr:spPr bwMode="auto">
        <a:xfrm>
          <a:off x="866775" y="7696200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590550</xdr:colOff>
      <xdr:row>30</xdr:row>
      <xdr:rowOff>19050</xdr:rowOff>
    </xdr:to>
    <xdr:sp macro="" textlink="">
      <xdr:nvSpPr>
        <xdr:cNvPr id="1385" name="Text Box 2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 txBox="1">
          <a:spLocks noChangeArrowheads="1"/>
        </xdr:cNvSpPr>
      </xdr:nvSpPr>
      <xdr:spPr bwMode="auto">
        <a:xfrm>
          <a:off x="866775" y="7696200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590550</xdr:colOff>
      <xdr:row>30</xdr:row>
      <xdr:rowOff>19050</xdr:rowOff>
    </xdr:to>
    <xdr:sp macro="" textlink="">
      <xdr:nvSpPr>
        <xdr:cNvPr id="1386" name="Text Box 2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 txBox="1">
          <a:spLocks noChangeArrowheads="1"/>
        </xdr:cNvSpPr>
      </xdr:nvSpPr>
      <xdr:spPr bwMode="auto">
        <a:xfrm>
          <a:off x="866775" y="7696200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590550</xdr:colOff>
      <xdr:row>30</xdr:row>
      <xdr:rowOff>19050</xdr:rowOff>
    </xdr:to>
    <xdr:sp macro="" textlink="">
      <xdr:nvSpPr>
        <xdr:cNvPr id="1387" name="Text Box 2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 txBox="1">
          <a:spLocks noChangeArrowheads="1"/>
        </xdr:cNvSpPr>
      </xdr:nvSpPr>
      <xdr:spPr bwMode="auto">
        <a:xfrm>
          <a:off x="866775" y="7696200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590550</xdr:colOff>
      <xdr:row>30</xdr:row>
      <xdr:rowOff>19050</xdr:rowOff>
    </xdr:to>
    <xdr:sp macro="" textlink="">
      <xdr:nvSpPr>
        <xdr:cNvPr id="1388" name="Text Box 2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 txBox="1">
          <a:spLocks noChangeArrowheads="1"/>
        </xdr:cNvSpPr>
      </xdr:nvSpPr>
      <xdr:spPr bwMode="auto">
        <a:xfrm>
          <a:off x="866775" y="7696200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590550</xdr:colOff>
      <xdr:row>30</xdr:row>
      <xdr:rowOff>19050</xdr:rowOff>
    </xdr:to>
    <xdr:sp macro="" textlink="">
      <xdr:nvSpPr>
        <xdr:cNvPr id="1389" name="Text Box 2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 txBox="1">
          <a:spLocks noChangeArrowheads="1"/>
        </xdr:cNvSpPr>
      </xdr:nvSpPr>
      <xdr:spPr bwMode="auto">
        <a:xfrm>
          <a:off x="866775" y="7696200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590550</xdr:colOff>
      <xdr:row>30</xdr:row>
      <xdr:rowOff>19050</xdr:rowOff>
    </xdr:to>
    <xdr:sp macro="" textlink="">
      <xdr:nvSpPr>
        <xdr:cNvPr id="1390" name="Text Box 2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 txBox="1">
          <a:spLocks noChangeArrowheads="1"/>
        </xdr:cNvSpPr>
      </xdr:nvSpPr>
      <xdr:spPr bwMode="auto">
        <a:xfrm>
          <a:off x="866775" y="7696200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590550</xdr:colOff>
      <xdr:row>30</xdr:row>
      <xdr:rowOff>19050</xdr:rowOff>
    </xdr:to>
    <xdr:sp macro="" textlink="">
      <xdr:nvSpPr>
        <xdr:cNvPr id="1391" name="Text Box 2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 txBox="1">
          <a:spLocks noChangeArrowheads="1"/>
        </xdr:cNvSpPr>
      </xdr:nvSpPr>
      <xdr:spPr bwMode="auto">
        <a:xfrm>
          <a:off x="866775" y="7696200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590550</xdr:colOff>
      <xdr:row>30</xdr:row>
      <xdr:rowOff>19050</xdr:rowOff>
    </xdr:to>
    <xdr:sp macro="" textlink="">
      <xdr:nvSpPr>
        <xdr:cNvPr id="1392" name="Text Box 2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 txBox="1">
          <a:spLocks noChangeArrowheads="1"/>
        </xdr:cNvSpPr>
      </xdr:nvSpPr>
      <xdr:spPr bwMode="auto">
        <a:xfrm>
          <a:off x="866775" y="7696200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590550</xdr:colOff>
      <xdr:row>30</xdr:row>
      <xdr:rowOff>19050</xdr:rowOff>
    </xdr:to>
    <xdr:sp macro="" textlink="">
      <xdr:nvSpPr>
        <xdr:cNvPr id="1393" name="Text Box 2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 txBox="1">
          <a:spLocks noChangeArrowheads="1"/>
        </xdr:cNvSpPr>
      </xdr:nvSpPr>
      <xdr:spPr bwMode="auto">
        <a:xfrm>
          <a:off x="866775" y="7696200"/>
          <a:ext cx="5905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321945</xdr:colOff>
      <xdr:row>25</xdr:row>
      <xdr:rowOff>0</xdr:rowOff>
    </xdr:from>
    <xdr:ext cx="536989" cy="264560"/>
    <xdr:sp macro="" textlink="">
      <xdr:nvSpPr>
        <xdr:cNvPr id="1394" name="TextBox 1393">
          <a:extLst>
            <a:ext uri="{FF2B5EF4-FFF2-40B4-BE49-F238E27FC236}">
              <a16:creationId xmlns:a16="http://schemas.microsoft.com/office/drawing/2014/main" id="{AB1FFF98-B346-453F-BE8B-2E71F1A37E62}"/>
            </a:ext>
          </a:extLst>
        </xdr:cNvPr>
        <xdr:cNvSpPr txBox="1"/>
      </xdr:nvSpPr>
      <xdr:spPr>
        <a:xfrm>
          <a:off x="3236595" y="5314950"/>
          <a:ext cx="53698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321945</xdr:colOff>
      <xdr:row>25</xdr:row>
      <xdr:rowOff>0</xdr:rowOff>
    </xdr:from>
    <xdr:ext cx="536989" cy="264560"/>
    <xdr:sp macro="" textlink="">
      <xdr:nvSpPr>
        <xdr:cNvPr id="1395" name="TextBox 1394">
          <a:extLst>
            <a:ext uri="{FF2B5EF4-FFF2-40B4-BE49-F238E27FC236}">
              <a16:creationId xmlns:a16="http://schemas.microsoft.com/office/drawing/2014/main" id="{C92CF0D7-EFA1-4E06-B027-D831D7CA9BDB}"/>
            </a:ext>
          </a:extLst>
        </xdr:cNvPr>
        <xdr:cNvSpPr txBox="1"/>
      </xdr:nvSpPr>
      <xdr:spPr>
        <a:xfrm>
          <a:off x="3236595" y="5314950"/>
          <a:ext cx="53698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321945</xdr:colOff>
      <xdr:row>21</xdr:row>
      <xdr:rowOff>0</xdr:rowOff>
    </xdr:from>
    <xdr:ext cx="536989" cy="264560"/>
    <xdr:sp macro="" textlink="">
      <xdr:nvSpPr>
        <xdr:cNvPr id="1396" name="TextBox 1395">
          <a:extLst>
            <a:ext uri="{FF2B5EF4-FFF2-40B4-BE49-F238E27FC236}">
              <a16:creationId xmlns:a16="http://schemas.microsoft.com/office/drawing/2014/main" id="{AB1FFF98-B346-453F-BE8B-2E71F1A37E62}"/>
            </a:ext>
          </a:extLst>
        </xdr:cNvPr>
        <xdr:cNvSpPr txBox="1"/>
      </xdr:nvSpPr>
      <xdr:spPr>
        <a:xfrm>
          <a:off x="3236595" y="3743325"/>
          <a:ext cx="53698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536989" cy="264560"/>
    <xdr:sp macro="" textlink="">
      <xdr:nvSpPr>
        <xdr:cNvPr id="1397" name="TextBox 1396">
          <a:extLst>
            <a:ext uri="{FF2B5EF4-FFF2-40B4-BE49-F238E27FC236}">
              <a16:creationId xmlns:a16="http://schemas.microsoft.com/office/drawing/2014/main" id="{648B6830-DED6-4EB3-9412-4E69C41DFD37}"/>
            </a:ext>
          </a:extLst>
        </xdr:cNvPr>
        <xdr:cNvSpPr txBox="1"/>
      </xdr:nvSpPr>
      <xdr:spPr>
        <a:xfrm>
          <a:off x="4352925" y="6229350"/>
          <a:ext cx="53698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536989" cy="264560"/>
    <xdr:sp macro="" textlink="">
      <xdr:nvSpPr>
        <xdr:cNvPr id="1398" name="TextBox 1397">
          <a:extLst>
            <a:ext uri="{FF2B5EF4-FFF2-40B4-BE49-F238E27FC236}">
              <a16:creationId xmlns:a16="http://schemas.microsoft.com/office/drawing/2014/main" id="{998FC552-1DC8-45B4-982B-974D711F0EA5}"/>
            </a:ext>
          </a:extLst>
        </xdr:cNvPr>
        <xdr:cNvSpPr txBox="1"/>
      </xdr:nvSpPr>
      <xdr:spPr>
        <a:xfrm>
          <a:off x="4352925" y="6229350"/>
          <a:ext cx="53698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536989" cy="264560"/>
    <xdr:sp macro="" textlink="">
      <xdr:nvSpPr>
        <xdr:cNvPr id="1399" name="TextBox 1398">
          <a:extLst>
            <a:ext uri="{FF2B5EF4-FFF2-40B4-BE49-F238E27FC236}">
              <a16:creationId xmlns:a16="http://schemas.microsoft.com/office/drawing/2014/main" id="{648B6830-DED6-4EB3-9412-4E69C41DFD37}"/>
            </a:ext>
          </a:extLst>
        </xdr:cNvPr>
        <xdr:cNvSpPr txBox="1"/>
      </xdr:nvSpPr>
      <xdr:spPr>
        <a:xfrm>
          <a:off x="4352925" y="6229350"/>
          <a:ext cx="53698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21</xdr:row>
      <xdr:rowOff>0</xdr:rowOff>
    </xdr:from>
    <xdr:ext cx="536989" cy="264560"/>
    <xdr:sp macro="" textlink="">
      <xdr:nvSpPr>
        <xdr:cNvPr id="1400" name="TextBox 1399">
          <a:extLst>
            <a:ext uri="{FF2B5EF4-FFF2-40B4-BE49-F238E27FC236}">
              <a16:creationId xmlns:a16="http://schemas.microsoft.com/office/drawing/2014/main" id="{648B6830-DED6-4EB3-9412-4E69C41DFD37}"/>
            </a:ext>
          </a:extLst>
        </xdr:cNvPr>
        <xdr:cNvSpPr txBox="1"/>
      </xdr:nvSpPr>
      <xdr:spPr>
        <a:xfrm>
          <a:off x="4352925" y="3743325"/>
          <a:ext cx="53698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21</xdr:row>
      <xdr:rowOff>0</xdr:rowOff>
    </xdr:from>
    <xdr:ext cx="536989" cy="264560"/>
    <xdr:sp macro="" textlink="">
      <xdr:nvSpPr>
        <xdr:cNvPr id="1401" name="TextBox 1400">
          <a:extLst>
            <a:ext uri="{FF2B5EF4-FFF2-40B4-BE49-F238E27FC236}">
              <a16:creationId xmlns:a16="http://schemas.microsoft.com/office/drawing/2014/main" id="{998FC552-1DC8-45B4-982B-974D711F0EA5}"/>
            </a:ext>
          </a:extLst>
        </xdr:cNvPr>
        <xdr:cNvSpPr txBox="1"/>
      </xdr:nvSpPr>
      <xdr:spPr>
        <a:xfrm>
          <a:off x="4352925" y="3743325"/>
          <a:ext cx="53698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536989" cy="264560"/>
    <xdr:sp macro="" textlink="">
      <xdr:nvSpPr>
        <xdr:cNvPr id="1402" name="TextBox 1401">
          <a:extLst>
            <a:ext uri="{FF2B5EF4-FFF2-40B4-BE49-F238E27FC236}">
              <a16:creationId xmlns:a16="http://schemas.microsoft.com/office/drawing/2014/main" id="{648B6830-DED6-4EB3-9412-4E69C41DFD37}"/>
            </a:ext>
          </a:extLst>
        </xdr:cNvPr>
        <xdr:cNvSpPr txBox="1"/>
      </xdr:nvSpPr>
      <xdr:spPr>
        <a:xfrm>
          <a:off x="4352925" y="3209925"/>
          <a:ext cx="53698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536989" cy="264560"/>
    <xdr:sp macro="" textlink="">
      <xdr:nvSpPr>
        <xdr:cNvPr id="1403" name="TextBox 1402">
          <a:extLst>
            <a:ext uri="{FF2B5EF4-FFF2-40B4-BE49-F238E27FC236}">
              <a16:creationId xmlns:a16="http://schemas.microsoft.com/office/drawing/2014/main" id="{998FC552-1DC8-45B4-982B-974D711F0EA5}"/>
            </a:ext>
          </a:extLst>
        </xdr:cNvPr>
        <xdr:cNvSpPr txBox="1"/>
      </xdr:nvSpPr>
      <xdr:spPr>
        <a:xfrm>
          <a:off x="4352925" y="3209925"/>
          <a:ext cx="53698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536989" cy="264560"/>
    <xdr:sp macro="" textlink="">
      <xdr:nvSpPr>
        <xdr:cNvPr id="1404" name="TextBox 1403">
          <a:extLst>
            <a:ext uri="{FF2B5EF4-FFF2-40B4-BE49-F238E27FC236}">
              <a16:creationId xmlns:a16="http://schemas.microsoft.com/office/drawing/2014/main" id="{648B6830-DED6-4EB3-9412-4E69C41DFD37}"/>
            </a:ext>
          </a:extLst>
        </xdr:cNvPr>
        <xdr:cNvSpPr txBox="1"/>
      </xdr:nvSpPr>
      <xdr:spPr>
        <a:xfrm>
          <a:off x="4352925" y="3209925"/>
          <a:ext cx="53698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536989" cy="264560"/>
    <xdr:sp macro="" textlink="">
      <xdr:nvSpPr>
        <xdr:cNvPr id="1405" name="TextBox 1404">
          <a:extLst>
            <a:ext uri="{FF2B5EF4-FFF2-40B4-BE49-F238E27FC236}">
              <a16:creationId xmlns:a16="http://schemas.microsoft.com/office/drawing/2014/main" id="{998FC552-1DC8-45B4-982B-974D711F0EA5}"/>
            </a:ext>
          </a:extLst>
        </xdr:cNvPr>
        <xdr:cNvSpPr txBox="1"/>
      </xdr:nvSpPr>
      <xdr:spPr>
        <a:xfrm>
          <a:off x="4352925" y="3209925"/>
          <a:ext cx="53698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536989" cy="264560"/>
    <xdr:sp macro="" textlink="">
      <xdr:nvSpPr>
        <xdr:cNvPr id="1406" name="TextBox 1405">
          <a:extLst>
            <a:ext uri="{FF2B5EF4-FFF2-40B4-BE49-F238E27FC236}">
              <a16:creationId xmlns:a16="http://schemas.microsoft.com/office/drawing/2014/main" id="{648B6830-DED6-4EB3-9412-4E69C41DFD37}"/>
            </a:ext>
          </a:extLst>
        </xdr:cNvPr>
        <xdr:cNvSpPr txBox="1"/>
      </xdr:nvSpPr>
      <xdr:spPr>
        <a:xfrm>
          <a:off x="4352925" y="3209925"/>
          <a:ext cx="53698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536989" cy="264560"/>
    <xdr:sp macro="" textlink="">
      <xdr:nvSpPr>
        <xdr:cNvPr id="1407" name="TextBox 1406">
          <a:extLst>
            <a:ext uri="{FF2B5EF4-FFF2-40B4-BE49-F238E27FC236}">
              <a16:creationId xmlns:a16="http://schemas.microsoft.com/office/drawing/2014/main" id="{998FC552-1DC8-45B4-982B-974D711F0EA5}"/>
            </a:ext>
          </a:extLst>
        </xdr:cNvPr>
        <xdr:cNvSpPr txBox="1"/>
      </xdr:nvSpPr>
      <xdr:spPr>
        <a:xfrm>
          <a:off x="4352925" y="3209925"/>
          <a:ext cx="53698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536989" cy="264560"/>
    <xdr:sp macro="" textlink="">
      <xdr:nvSpPr>
        <xdr:cNvPr id="1408" name="TextBox 1407">
          <a:extLst>
            <a:ext uri="{FF2B5EF4-FFF2-40B4-BE49-F238E27FC236}">
              <a16:creationId xmlns:a16="http://schemas.microsoft.com/office/drawing/2014/main" id="{648B6830-DED6-4EB3-9412-4E69C41DFD37}"/>
            </a:ext>
          </a:extLst>
        </xdr:cNvPr>
        <xdr:cNvSpPr txBox="1"/>
      </xdr:nvSpPr>
      <xdr:spPr>
        <a:xfrm>
          <a:off x="4352925" y="3209925"/>
          <a:ext cx="53698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536989" cy="264560"/>
    <xdr:sp macro="" textlink="">
      <xdr:nvSpPr>
        <xdr:cNvPr id="1409" name="TextBox 1408">
          <a:extLst>
            <a:ext uri="{FF2B5EF4-FFF2-40B4-BE49-F238E27FC236}">
              <a16:creationId xmlns:a16="http://schemas.microsoft.com/office/drawing/2014/main" id="{998FC552-1DC8-45B4-982B-974D711F0EA5}"/>
            </a:ext>
          </a:extLst>
        </xdr:cNvPr>
        <xdr:cNvSpPr txBox="1"/>
      </xdr:nvSpPr>
      <xdr:spPr>
        <a:xfrm>
          <a:off x="4352925" y="3209925"/>
          <a:ext cx="53698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21</xdr:row>
      <xdr:rowOff>0</xdr:rowOff>
    </xdr:from>
    <xdr:ext cx="536989" cy="264560"/>
    <xdr:sp macro="" textlink="">
      <xdr:nvSpPr>
        <xdr:cNvPr id="1410" name="TextBox 1409">
          <a:extLst>
            <a:ext uri="{FF2B5EF4-FFF2-40B4-BE49-F238E27FC236}">
              <a16:creationId xmlns:a16="http://schemas.microsoft.com/office/drawing/2014/main" id="{648B6830-DED6-4EB3-9412-4E69C41DFD37}"/>
            </a:ext>
          </a:extLst>
        </xdr:cNvPr>
        <xdr:cNvSpPr txBox="1"/>
      </xdr:nvSpPr>
      <xdr:spPr>
        <a:xfrm>
          <a:off x="4352925" y="3743325"/>
          <a:ext cx="53698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10"/>
  <sheetViews>
    <sheetView tabSelected="1" topLeftCell="A99" zoomScale="87" zoomScaleNormal="87" workbookViewId="0">
      <selection activeCell="A7" sqref="A7"/>
    </sheetView>
  </sheetViews>
  <sheetFormatPr defaultRowHeight="15.5" x14ac:dyDescent="0.35"/>
  <cols>
    <col min="1" max="1" width="5.5" customWidth="1"/>
    <col min="2" max="2" width="8.83203125" customWidth="1"/>
    <col min="3" max="3" width="19.6640625" customWidth="1"/>
    <col min="4" max="4" width="11.58203125" customWidth="1"/>
    <col min="5" max="5" width="15.9140625" customWidth="1"/>
    <col min="6" max="6" width="7.9140625" customWidth="1"/>
    <col min="7" max="7" width="10.08203125" style="30" customWidth="1"/>
    <col min="8" max="8" width="11.4140625" customWidth="1"/>
    <col min="9" max="9" width="15.1640625" style="2" customWidth="1"/>
  </cols>
  <sheetData>
    <row r="2" spans="1:9" ht="17.5" x14ac:dyDescent="0.35">
      <c r="A2" s="45" t="s">
        <v>183</v>
      </c>
      <c r="B2" s="45"/>
      <c r="C2" s="45"/>
      <c r="D2" s="45"/>
      <c r="E2" s="45"/>
      <c r="F2" s="45"/>
      <c r="G2" s="45"/>
      <c r="H2" s="45"/>
      <c r="I2" s="45"/>
    </row>
    <row r="3" spans="1:9" ht="24" customHeight="1" x14ac:dyDescent="0.35">
      <c r="A3" s="46" t="s">
        <v>184</v>
      </c>
      <c r="B3" s="46"/>
      <c r="C3" s="46"/>
      <c r="D3" s="46"/>
      <c r="E3" s="46"/>
      <c r="F3" s="46"/>
      <c r="G3" s="46"/>
      <c r="H3" s="46"/>
      <c r="I3" s="46"/>
    </row>
    <row r="4" spans="1:9" ht="20" customHeight="1" x14ac:dyDescent="0.4">
      <c r="A4" s="1"/>
      <c r="H4" s="47" t="s">
        <v>185</v>
      </c>
      <c r="I4" s="47"/>
    </row>
    <row r="5" spans="1:9" s="7" customFormat="1" ht="51.5" customHeight="1" x14ac:dyDescent="0.4">
      <c r="A5" s="3" t="s">
        <v>0</v>
      </c>
      <c r="B5" s="3" t="s">
        <v>175</v>
      </c>
      <c r="C5" s="3" t="s">
        <v>1</v>
      </c>
      <c r="D5" s="3" t="s">
        <v>2</v>
      </c>
      <c r="E5" s="3" t="s">
        <v>3</v>
      </c>
      <c r="F5" s="3" t="s">
        <v>4</v>
      </c>
      <c r="G5" s="3" t="s">
        <v>176</v>
      </c>
      <c r="H5" s="3" t="s">
        <v>188</v>
      </c>
      <c r="I5" s="41" t="s">
        <v>187</v>
      </c>
    </row>
    <row r="6" spans="1:9" s="7" customFormat="1" ht="22" customHeight="1" x14ac:dyDescent="0.4">
      <c r="A6" s="3" t="s">
        <v>190</v>
      </c>
      <c r="B6" s="42" t="s">
        <v>179</v>
      </c>
      <c r="C6" s="43"/>
      <c r="D6" s="43"/>
      <c r="E6" s="44"/>
      <c r="F6" s="3"/>
      <c r="G6" s="35"/>
      <c r="H6" s="36"/>
      <c r="I6" s="6">
        <f>SUM(I7:I16)</f>
        <v>269944000</v>
      </c>
    </row>
    <row r="7" spans="1:9" s="7" customFormat="1" ht="20" customHeight="1" x14ac:dyDescent="0.4">
      <c r="A7" s="5">
        <v>1</v>
      </c>
      <c r="B7" s="5">
        <v>7</v>
      </c>
      <c r="C7" s="4" t="s">
        <v>162</v>
      </c>
      <c r="D7" s="5">
        <v>1</v>
      </c>
      <c r="E7" s="5" t="s">
        <v>169</v>
      </c>
      <c r="F7" s="5" t="s">
        <v>5</v>
      </c>
      <c r="G7" s="25">
        <v>2000</v>
      </c>
      <c r="H7" s="33">
        <v>18000</v>
      </c>
      <c r="I7" s="25">
        <f>G7*H7</f>
        <v>36000000</v>
      </c>
    </row>
    <row r="8" spans="1:9" s="7" customFormat="1" ht="20" customHeight="1" x14ac:dyDescent="0.4">
      <c r="A8" s="5">
        <v>2</v>
      </c>
      <c r="B8" s="5">
        <v>7</v>
      </c>
      <c r="C8" s="4" t="s">
        <v>162</v>
      </c>
      <c r="D8" s="5">
        <v>5</v>
      </c>
      <c r="E8" s="5" t="s">
        <v>169</v>
      </c>
      <c r="F8" s="5" t="s">
        <v>5</v>
      </c>
      <c r="G8" s="25">
        <v>1000</v>
      </c>
      <c r="H8" s="33">
        <v>13650</v>
      </c>
      <c r="I8" s="25">
        <f t="shared" ref="I8:I73" si="0">G8*H8</f>
        <v>13650000</v>
      </c>
    </row>
    <row r="9" spans="1:9" s="7" customFormat="1" ht="20" customHeight="1" x14ac:dyDescent="0.4">
      <c r="A9" s="5">
        <v>3</v>
      </c>
      <c r="B9" s="5">
        <v>10</v>
      </c>
      <c r="C9" s="4" t="s">
        <v>163</v>
      </c>
      <c r="D9" s="5">
        <v>1</v>
      </c>
      <c r="E9" s="5" t="s">
        <v>6</v>
      </c>
      <c r="F9" s="5" t="s">
        <v>7</v>
      </c>
      <c r="G9" s="25">
        <v>50</v>
      </c>
      <c r="H9" s="33">
        <v>65000</v>
      </c>
      <c r="I9" s="25">
        <f t="shared" si="0"/>
        <v>3250000</v>
      </c>
    </row>
    <row r="10" spans="1:9" s="7" customFormat="1" ht="32.5" customHeight="1" x14ac:dyDescent="0.4">
      <c r="A10" s="5">
        <v>4</v>
      </c>
      <c r="B10" s="5">
        <v>12</v>
      </c>
      <c r="C10" s="8" t="s">
        <v>164</v>
      </c>
      <c r="D10" s="9">
        <v>1</v>
      </c>
      <c r="E10" s="9" t="s">
        <v>170</v>
      </c>
      <c r="F10" s="5" t="s">
        <v>7</v>
      </c>
      <c r="G10" s="25">
        <v>20</v>
      </c>
      <c r="H10" s="33">
        <v>159000</v>
      </c>
      <c r="I10" s="25">
        <f t="shared" si="0"/>
        <v>3180000</v>
      </c>
    </row>
    <row r="11" spans="1:9" s="7" customFormat="1" ht="20" customHeight="1" x14ac:dyDescent="0.4">
      <c r="A11" s="5">
        <v>5</v>
      </c>
      <c r="B11" s="5">
        <v>18</v>
      </c>
      <c r="C11" s="4" t="s">
        <v>165</v>
      </c>
      <c r="D11" s="5">
        <v>1</v>
      </c>
      <c r="E11" s="5" t="s">
        <v>171</v>
      </c>
      <c r="F11" s="5" t="s">
        <v>5</v>
      </c>
      <c r="G11" s="25">
        <v>200</v>
      </c>
      <c r="H11" s="33">
        <v>19500</v>
      </c>
      <c r="I11" s="25">
        <f t="shared" si="0"/>
        <v>3900000</v>
      </c>
    </row>
    <row r="12" spans="1:9" s="7" customFormat="1" ht="32.5" customHeight="1" x14ac:dyDescent="0.4">
      <c r="A12" s="5">
        <v>6</v>
      </c>
      <c r="B12" s="5">
        <v>31</v>
      </c>
      <c r="C12" s="8" t="s">
        <v>166</v>
      </c>
      <c r="D12" s="9">
        <v>1</v>
      </c>
      <c r="E12" s="9" t="s">
        <v>8</v>
      </c>
      <c r="F12" s="5" t="s">
        <v>7</v>
      </c>
      <c r="G12" s="25">
        <v>50</v>
      </c>
      <c r="H12" s="33">
        <v>24000</v>
      </c>
      <c r="I12" s="25">
        <f t="shared" si="0"/>
        <v>1200000</v>
      </c>
    </row>
    <row r="13" spans="1:9" s="7" customFormat="1" ht="20" customHeight="1" x14ac:dyDescent="0.4">
      <c r="A13" s="5">
        <v>7</v>
      </c>
      <c r="B13" s="5">
        <v>404</v>
      </c>
      <c r="C13" s="4" t="s">
        <v>167</v>
      </c>
      <c r="D13" s="5">
        <v>1</v>
      </c>
      <c r="E13" s="5" t="s">
        <v>172</v>
      </c>
      <c r="F13" s="5" t="s">
        <v>10</v>
      </c>
      <c r="G13" s="25">
        <v>10000</v>
      </c>
      <c r="H13" s="33">
        <v>8000</v>
      </c>
      <c r="I13" s="25">
        <f t="shared" si="0"/>
        <v>80000000</v>
      </c>
    </row>
    <row r="14" spans="1:9" s="7" customFormat="1" ht="20" customHeight="1" x14ac:dyDescent="0.4">
      <c r="A14" s="5">
        <v>8</v>
      </c>
      <c r="B14" s="5">
        <v>404</v>
      </c>
      <c r="C14" s="4" t="s">
        <v>167</v>
      </c>
      <c r="D14" s="5">
        <v>2</v>
      </c>
      <c r="E14" s="5" t="s">
        <v>172</v>
      </c>
      <c r="F14" s="5" t="s">
        <v>10</v>
      </c>
      <c r="G14" s="25">
        <v>15000</v>
      </c>
      <c r="H14" s="33">
        <v>5000</v>
      </c>
      <c r="I14" s="25">
        <f t="shared" si="0"/>
        <v>75000000</v>
      </c>
    </row>
    <row r="15" spans="1:9" s="7" customFormat="1" ht="20" customHeight="1" x14ac:dyDescent="0.4">
      <c r="A15" s="5">
        <v>9</v>
      </c>
      <c r="B15" s="5">
        <v>664</v>
      </c>
      <c r="C15" s="4" t="s">
        <v>168</v>
      </c>
      <c r="D15" s="5">
        <v>4</v>
      </c>
      <c r="E15" s="5" t="s">
        <v>173</v>
      </c>
      <c r="F15" s="5" t="s">
        <v>186</v>
      </c>
      <c r="G15" s="25">
        <v>2000</v>
      </c>
      <c r="H15" s="33">
        <v>15500</v>
      </c>
      <c r="I15" s="25">
        <f t="shared" si="0"/>
        <v>31000000</v>
      </c>
    </row>
    <row r="16" spans="1:9" s="7" customFormat="1" ht="20" customHeight="1" x14ac:dyDescent="0.4">
      <c r="A16" s="5">
        <v>10</v>
      </c>
      <c r="B16" s="5">
        <v>664</v>
      </c>
      <c r="C16" s="4" t="s">
        <v>168</v>
      </c>
      <c r="D16" s="5">
        <v>4</v>
      </c>
      <c r="E16" s="5" t="s">
        <v>174</v>
      </c>
      <c r="F16" s="5" t="s">
        <v>186</v>
      </c>
      <c r="G16" s="25">
        <v>2000</v>
      </c>
      <c r="H16" s="33">
        <v>11382</v>
      </c>
      <c r="I16" s="25">
        <f t="shared" si="0"/>
        <v>22764000</v>
      </c>
    </row>
    <row r="17" spans="1:9" s="7" customFormat="1" ht="22" customHeight="1" x14ac:dyDescent="0.4">
      <c r="A17" s="3" t="s">
        <v>177</v>
      </c>
      <c r="B17" s="42" t="s">
        <v>178</v>
      </c>
      <c r="C17" s="43"/>
      <c r="D17" s="43"/>
      <c r="E17" s="44"/>
      <c r="F17" s="3"/>
      <c r="G17" s="35"/>
      <c r="H17" s="36"/>
      <c r="I17" s="6">
        <f>I18+I33</f>
        <v>6516112560</v>
      </c>
    </row>
    <row r="18" spans="1:9" s="7" customFormat="1" ht="22" customHeight="1" x14ac:dyDescent="0.4">
      <c r="A18" s="3">
        <v>1</v>
      </c>
      <c r="B18" s="42" t="s">
        <v>181</v>
      </c>
      <c r="C18" s="43"/>
      <c r="D18" s="43"/>
      <c r="E18" s="44"/>
      <c r="F18" s="3"/>
      <c r="G18" s="35"/>
      <c r="H18" s="36"/>
      <c r="I18" s="6">
        <f>SUM(I19:I32)</f>
        <v>280056560</v>
      </c>
    </row>
    <row r="19" spans="1:9" s="7" customFormat="1" ht="38" customHeight="1" x14ac:dyDescent="0.4">
      <c r="A19" s="5">
        <v>11</v>
      </c>
      <c r="B19" s="5">
        <v>35</v>
      </c>
      <c r="C19" s="8" t="s">
        <v>141</v>
      </c>
      <c r="D19" s="9" t="s">
        <v>142</v>
      </c>
      <c r="E19" s="9" t="s">
        <v>9</v>
      </c>
      <c r="F19" s="5" t="s">
        <v>10</v>
      </c>
      <c r="G19" s="25">
        <v>1000</v>
      </c>
      <c r="H19" s="33">
        <v>11913</v>
      </c>
      <c r="I19" s="25">
        <f t="shared" si="0"/>
        <v>11913000</v>
      </c>
    </row>
    <row r="20" spans="1:9" s="7" customFormat="1" ht="38" customHeight="1" x14ac:dyDescent="0.4">
      <c r="A20" s="5">
        <v>12</v>
      </c>
      <c r="B20" s="5">
        <v>37</v>
      </c>
      <c r="C20" s="8" t="s">
        <v>143</v>
      </c>
      <c r="D20" s="9" t="s">
        <v>142</v>
      </c>
      <c r="E20" s="9" t="s">
        <v>8</v>
      </c>
      <c r="F20" s="5" t="s">
        <v>10</v>
      </c>
      <c r="G20" s="25">
        <v>500</v>
      </c>
      <c r="H20" s="33">
        <v>15602</v>
      </c>
      <c r="I20" s="25">
        <f t="shared" si="0"/>
        <v>7801000</v>
      </c>
    </row>
    <row r="21" spans="1:9" s="7" customFormat="1" ht="38" customHeight="1" x14ac:dyDescent="0.4">
      <c r="A21" s="5">
        <v>13</v>
      </c>
      <c r="B21" s="5">
        <v>48</v>
      </c>
      <c r="C21" s="8" t="s">
        <v>144</v>
      </c>
      <c r="D21" s="9" t="s">
        <v>142</v>
      </c>
      <c r="E21" s="9" t="s">
        <v>145</v>
      </c>
      <c r="F21" s="5" t="s">
        <v>11</v>
      </c>
      <c r="G21" s="25">
        <v>200</v>
      </c>
      <c r="H21" s="33">
        <v>9122</v>
      </c>
      <c r="I21" s="25">
        <f t="shared" si="0"/>
        <v>1824400</v>
      </c>
    </row>
    <row r="22" spans="1:9" s="7" customFormat="1" ht="38" customHeight="1" x14ac:dyDescent="0.4">
      <c r="A22" s="5">
        <v>14</v>
      </c>
      <c r="B22" s="5">
        <v>149</v>
      </c>
      <c r="C22" s="8" t="s">
        <v>146</v>
      </c>
      <c r="D22" s="9" t="s">
        <v>142</v>
      </c>
      <c r="E22" s="9" t="s">
        <v>35</v>
      </c>
      <c r="F22" s="5" t="s">
        <v>10</v>
      </c>
      <c r="G22" s="25">
        <v>500</v>
      </c>
      <c r="H22" s="33">
        <v>11316</v>
      </c>
      <c r="I22" s="25">
        <f t="shared" si="0"/>
        <v>5658000</v>
      </c>
    </row>
    <row r="23" spans="1:9" s="7" customFormat="1" ht="38" customHeight="1" x14ac:dyDescent="0.4">
      <c r="A23" s="5">
        <v>15</v>
      </c>
      <c r="B23" s="5">
        <v>155</v>
      </c>
      <c r="C23" s="8" t="s">
        <v>147</v>
      </c>
      <c r="D23" s="9" t="s">
        <v>142</v>
      </c>
      <c r="E23" s="9" t="s">
        <v>148</v>
      </c>
      <c r="F23" s="5" t="s">
        <v>10</v>
      </c>
      <c r="G23" s="25">
        <v>200</v>
      </c>
      <c r="H23" s="33">
        <v>18570</v>
      </c>
      <c r="I23" s="25">
        <f t="shared" si="0"/>
        <v>3714000</v>
      </c>
    </row>
    <row r="24" spans="1:9" s="7" customFormat="1" ht="38" customHeight="1" x14ac:dyDescent="0.4">
      <c r="A24" s="5">
        <v>16</v>
      </c>
      <c r="B24" s="5">
        <v>169</v>
      </c>
      <c r="C24" s="8" t="s">
        <v>149</v>
      </c>
      <c r="D24" s="9" t="s">
        <v>142</v>
      </c>
      <c r="E24" s="9" t="s">
        <v>150</v>
      </c>
      <c r="F24" s="5" t="s">
        <v>11</v>
      </c>
      <c r="G24" s="25">
        <v>3000</v>
      </c>
      <c r="H24" s="33">
        <v>11936</v>
      </c>
      <c r="I24" s="25">
        <f t="shared" si="0"/>
        <v>35808000</v>
      </c>
    </row>
    <row r="25" spans="1:9" s="7" customFormat="1" ht="38" customHeight="1" x14ac:dyDescent="0.4">
      <c r="A25" s="5">
        <v>17</v>
      </c>
      <c r="B25" s="5">
        <v>169</v>
      </c>
      <c r="C25" s="8" t="s">
        <v>149</v>
      </c>
      <c r="D25" s="9" t="s">
        <v>142</v>
      </c>
      <c r="E25" s="9" t="s">
        <v>78</v>
      </c>
      <c r="F25" s="5" t="s">
        <v>11</v>
      </c>
      <c r="G25" s="25">
        <v>2500</v>
      </c>
      <c r="H25" s="33">
        <v>16680</v>
      </c>
      <c r="I25" s="25">
        <f t="shared" si="0"/>
        <v>41700000</v>
      </c>
    </row>
    <row r="26" spans="1:9" s="7" customFormat="1" ht="38" customHeight="1" x14ac:dyDescent="0.4">
      <c r="A26" s="5">
        <v>18</v>
      </c>
      <c r="B26" s="5">
        <v>233</v>
      </c>
      <c r="C26" s="8" t="s">
        <v>39</v>
      </c>
      <c r="D26" s="9" t="s">
        <v>142</v>
      </c>
      <c r="E26" s="9" t="s">
        <v>15</v>
      </c>
      <c r="F26" s="5" t="s">
        <v>11</v>
      </c>
      <c r="G26" s="25">
        <v>500</v>
      </c>
      <c r="H26" s="33">
        <v>13224</v>
      </c>
      <c r="I26" s="25">
        <f t="shared" si="0"/>
        <v>6612000</v>
      </c>
    </row>
    <row r="27" spans="1:9" s="7" customFormat="1" ht="38" customHeight="1" x14ac:dyDescent="0.4">
      <c r="A27" s="5">
        <v>19</v>
      </c>
      <c r="B27" s="5">
        <v>573</v>
      </c>
      <c r="C27" s="8" t="s">
        <v>151</v>
      </c>
      <c r="D27" s="9" t="s">
        <v>142</v>
      </c>
      <c r="E27" s="9" t="s">
        <v>152</v>
      </c>
      <c r="F27" s="5" t="s">
        <v>11</v>
      </c>
      <c r="G27" s="25">
        <v>200</v>
      </c>
      <c r="H27" s="33">
        <v>15941</v>
      </c>
      <c r="I27" s="25">
        <f t="shared" si="0"/>
        <v>3188200</v>
      </c>
    </row>
    <row r="28" spans="1:9" s="7" customFormat="1" ht="38" customHeight="1" x14ac:dyDescent="0.4">
      <c r="A28" s="5">
        <v>20</v>
      </c>
      <c r="B28" s="5">
        <v>578</v>
      </c>
      <c r="C28" s="8" t="s">
        <v>57</v>
      </c>
      <c r="D28" s="9" t="s">
        <v>142</v>
      </c>
      <c r="E28" s="9" t="s">
        <v>153</v>
      </c>
      <c r="F28" s="5" t="s">
        <v>10</v>
      </c>
      <c r="G28" s="25">
        <v>5000</v>
      </c>
      <c r="H28" s="33">
        <v>10561</v>
      </c>
      <c r="I28" s="25">
        <f t="shared" si="0"/>
        <v>52805000</v>
      </c>
    </row>
    <row r="29" spans="1:9" s="7" customFormat="1" ht="38" customHeight="1" x14ac:dyDescent="0.4">
      <c r="A29" s="5">
        <v>21</v>
      </c>
      <c r="B29" s="5">
        <v>583</v>
      </c>
      <c r="C29" s="8" t="s">
        <v>154</v>
      </c>
      <c r="D29" s="9" t="s">
        <v>142</v>
      </c>
      <c r="E29" s="9" t="s">
        <v>69</v>
      </c>
      <c r="F29" s="5" t="s">
        <v>11</v>
      </c>
      <c r="G29" s="25">
        <v>100</v>
      </c>
      <c r="H29" s="33">
        <v>9896</v>
      </c>
      <c r="I29" s="25">
        <f t="shared" si="0"/>
        <v>989600</v>
      </c>
    </row>
    <row r="30" spans="1:9" s="7" customFormat="1" ht="38" customHeight="1" x14ac:dyDescent="0.4">
      <c r="A30" s="5">
        <v>22</v>
      </c>
      <c r="B30" s="5">
        <v>683</v>
      </c>
      <c r="C30" s="8" t="s">
        <v>66</v>
      </c>
      <c r="D30" s="9" t="s">
        <v>142</v>
      </c>
      <c r="E30" s="9" t="s">
        <v>67</v>
      </c>
      <c r="F30" s="5" t="s">
        <v>11</v>
      </c>
      <c r="G30" s="25">
        <v>1000</v>
      </c>
      <c r="H30" s="33">
        <v>22456</v>
      </c>
      <c r="I30" s="25">
        <f t="shared" si="0"/>
        <v>22456000</v>
      </c>
    </row>
    <row r="31" spans="1:9" s="7" customFormat="1" ht="38" customHeight="1" x14ac:dyDescent="0.4">
      <c r="A31" s="5">
        <v>23</v>
      </c>
      <c r="B31" s="5">
        <v>755</v>
      </c>
      <c r="C31" s="8" t="s">
        <v>87</v>
      </c>
      <c r="D31" s="9" t="s">
        <v>142</v>
      </c>
      <c r="E31" s="9" t="s">
        <v>155</v>
      </c>
      <c r="F31" s="5" t="s">
        <v>59</v>
      </c>
      <c r="G31" s="25">
        <v>2000</v>
      </c>
      <c r="H31" s="33">
        <v>41871</v>
      </c>
      <c r="I31" s="25">
        <f t="shared" si="0"/>
        <v>83742000</v>
      </c>
    </row>
    <row r="32" spans="1:9" s="7" customFormat="1" ht="38" customHeight="1" x14ac:dyDescent="0.4">
      <c r="A32" s="5">
        <v>24</v>
      </c>
      <c r="B32" s="5">
        <v>781</v>
      </c>
      <c r="C32" s="8" t="s">
        <v>156</v>
      </c>
      <c r="D32" s="9" t="s">
        <v>142</v>
      </c>
      <c r="E32" s="9" t="s">
        <v>102</v>
      </c>
      <c r="F32" s="5" t="s">
        <v>11</v>
      </c>
      <c r="G32" s="25">
        <v>360</v>
      </c>
      <c r="H32" s="33">
        <v>5126</v>
      </c>
      <c r="I32" s="25">
        <f t="shared" si="0"/>
        <v>1845360</v>
      </c>
    </row>
    <row r="33" spans="1:9" s="7" customFormat="1" ht="22" customHeight="1" x14ac:dyDescent="0.4">
      <c r="A33" s="3">
        <v>2</v>
      </c>
      <c r="B33" s="42" t="s">
        <v>182</v>
      </c>
      <c r="C33" s="43"/>
      <c r="D33" s="43"/>
      <c r="E33" s="44"/>
      <c r="F33" s="3"/>
      <c r="G33" s="35"/>
      <c r="H33" s="36"/>
      <c r="I33" s="6">
        <f>SUM(I34:I109)</f>
        <v>6236056000</v>
      </c>
    </row>
    <row r="34" spans="1:9" s="7" customFormat="1" ht="20" customHeight="1" x14ac:dyDescent="0.4">
      <c r="A34" s="5">
        <v>26</v>
      </c>
      <c r="B34" s="5">
        <v>56</v>
      </c>
      <c r="C34" s="4" t="s">
        <v>14</v>
      </c>
      <c r="D34" s="5">
        <v>4</v>
      </c>
      <c r="E34" s="5" t="s">
        <v>15</v>
      </c>
      <c r="F34" s="5" t="s">
        <v>10</v>
      </c>
      <c r="G34" s="25">
        <v>5000</v>
      </c>
      <c r="H34" s="33">
        <v>700</v>
      </c>
      <c r="I34" s="25">
        <f t="shared" si="0"/>
        <v>3500000</v>
      </c>
    </row>
    <row r="35" spans="1:9" s="7" customFormat="1" ht="38.5" customHeight="1" x14ac:dyDescent="0.4">
      <c r="A35" s="5">
        <v>27</v>
      </c>
      <c r="B35" s="5">
        <v>64</v>
      </c>
      <c r="C35" s="8" t="s">
        <v>16</v>
      </c>
      <c r="D35" s="9">
        <v>1</v>
      </c>
      <c r="E35" s="9" t="s">
        <v>17</v>
      </c>
      <c r="F35" s="5" t="s">
        <v>11</v>
      </c>
      <c r="G35" s="25">
        <v>25000</v>
      </c>
      <c r="H35" s="33">
        <v>8820</v>
      </c>
      <c r="I35" s="25">
        <f t="shared" si="0"/>
        <v>220500000</v>
      </c>
    </row>
    <row r="36" spans="1:9" s="7" customFormat="1" ht="38.5" customHeight="1" x14ac:dyDescent="0.4">
      <c r="A36" s="5">
        <v>28</v>
      </c>
      <c r="B36" s="5">
        <v>64</v>
      </c>
      <c r="C36" s="8" t="s">
        <v>16</v>
      </c>
      <c r="D36" s="9">
        <v>2</v>
      </c>
      <c r="E36" s="9" t="s">
        <v>17</v>
      </c>
      <c r="F36" s="5" t="s">
        <v>11</v>
      </c>
      <c r="G36" s="25">
        <v>25000</v>
      </c>
      <c r="H36" s="33">
        <v>6900</v>
      </c>
      <c r="I36" s="25">
        <f t="shared" si="0"/>
        <v>172500000</v>
      </c>
    </row>
    <row r="37" spans="1:9" s="7" customFormat="1" ht="38.5" customHeight="1" x14ac:dyDescent="0.4">
      <c r="A37" s="5">
        <v>29</v>
      </c>
      <c r="B37" s="5">
        <v>84</v>
      </c>
      <c r="C37" s="8" t="s">
        <v>18</v>
      </c>
      <c r="D37" s="9">
        <v>4</v>
      </c>
      <c r="E37" s="9" t="s">
        <v>19</v>
      </c>
      <c r="F37" s="5" t="s">
        <v>11</v>
      </c>
      <c r="G37" s="25">
        <v>10000</v>
      </c>
      <c r="H37" s="33">
        <v>4479</v>
      </c>
      <c r="I37" s="25">
        <f t="shared" si="0"/>
        <v>44790000</v>
      </c>
    </row>
    <row r="38" spans="1:9" s="7" customFormat="1" ht="38.5" customHeight="1" x14ac:dyDescent="0.4">
      <c r="A38" s="5">
        <v>30</v>
      </c>
      <c r="B38" s="5">
        <v>84</v>
      </c>
      <c r="C38" s="8" t="s">
        <v>18</v>
      </c>
      <c r="D38" s="9">
        <v>4</v>
      </c>
      <c r="E38" s="9" t="s">
        <v>20</v>
      </c>
      <c r="F38" s="5" t="s">
        <v>11</v>
      </c>
      <c r="G38" s="25">
        <v>10000</v>
      </c>
      <c r="H38" s="33">
        <v>1800</v>
      </c>
      <c r="I38" s="25">
        <f t="shared" si="0"/>
        <v>18000000</v>
      </c>
    </row>
    <row r="39" spans="1:9" s="7" customFormat="1" ht="20" customHeight="1" x14ac:dyDescent="0.4">
      <c r="A39" s="5">
        <v>31</v>
      </c>
      <c r="B39" s="5">
        <v>106</v>
      </c>
      <c r="C39" s="4" t="s">
        <v>21</v>
      </c>
      <c r="D39" s="5">
        <v>4</v>
      </c>
      <c r="E39" s="5" t="s">
        <v>22</v>
      </c>
      <c r="F39" s="5" t="s">
        <v>23</v>
      </c>
      <c r="G39" s="25">
        <v>300</v>
      </c>
      <c r="H39" s="33">
        <v>10480</v>
      </c>
      <c r="I39" s="25">
        <f t="shared" si="0"/>
        <v>3144000</v>
      </c>
    </row>
    <row r="40" spans="1:9" s="7" customFormat="1" ht="20" customHeight="1" x14ac:dyDescent="0.4">
      <c r="A40" s="5">
        <v>32</v>
      </c>
      <c r="B40" s="5">
        <v>126</v>
      </c>
      <c r="C40" s="4" t="s">
        <v>24</v>
      </c>
      <c r="D40" s="5">
        <v>4</v>
      </c>
      <c r="E40" s="5" t="s">
        <v>25</v>
      </c>
      <c r="F40" s="5" t="s">
        <v>7</v>
      </c>
      <c r="G40" s="25">
        <v>2000</v>
      </c>
      <c r="H40" s="33">
        <v>115000</v>
      </c>
      <c r="I40" s="25">
        <f t="shared" si="0"/>
        <v>230000000</v>
      </c>
    </row>
    <row r="41" spans="1:9" s="7" customFormat="1" ht="20" customHeight="1" x14ac:dyDescent="0.4">
      <c r="A41" s="5">
        <v>33</v>
      </c>
      <c r="B41" s="5">
        <v>126</v>
      </c>
      <c r="C41" s="4" t="s">
        <v>24</v>
      </c>
      <c r="D41" s="5">
        <v>4</v>
      </c>
      <c r="E41" s="5" t="s">
        <v>26</v>
      </c>
      <c r="F41" s="5" t="s">
        <v>7</v>
      </c>
      <c r="G41" s="25">
        <v>2000</v>
      </c>
      <c r="H41" s="33">
        <v>139000</v>
      </c>
      <c r="I41" s="25">
        <f t="shared" si="0"/>
        <v>278000000</v>
      </c>
    </row>
    <row r="42" spans="1:9" s="7" customFormat="1" ht="20" customHeight="1" x14ac:dyDescent="0.4">
      <c r="A42" s="5">
        <v>34</v>
      </c>
      <c r="B42" s="5">
        <v>126</v>
      </c>
      <c r="C42" s="4" t="s">
        <v>24</v>
      </c>
      <c r="D42" s="5">
        <v>4</v>
      </c>
      <c r="E42" s="5" t="s">
        <v>27</v>
      </c>
      <c r="F42" s="5" t="s">
        <v>7</v>
      </c>
      <c r="G42" s="25">
        <v>2000</v>
      </c>
      <c r="H42" s="33">
        <v>199000</v>
      </c>
      <c r="I42" s="25">
        <f t="shared" si="0"/>
        <v>398000000</v>
      </c>
    </row>
    <row r="43" spans="1:9" s="7" customFormat="1" ht="38.5" customHeight="1" x14ac:dyDescent="0.4">
      <c r="A43" s="5">
        <v>35</v>
      </c>
      <c r="B43" s="5">
        <v>140</v>
      </c>
      <c r="C43" s="8" t="s">
        <v>28</v>
      </c>
      <c r="D43" s="9">
        <v>5</v>
      </c>
      <c r="E43" s="9" t="s">
        <v>29</v>
      </c>
      <c r="F43" s="5" t="s">
        <v>30</v>
      </c>
      <c r="G43" s="25">
        <v>1000</v>
      </c>
      <c r="H43" s="33">
        <v>167971</v>
      </c>
      <c r="I43" s="25">
        <f t="shared" si="0"/>
        <v>167971000</v>
      </c>
    </row>
    <row r="44" spans="1:9" s="7" customFormat="1" ht="20" customHeight="1" x14ac:dyDescent="0.4">
      <c r="A44" s="5">
        <v>36</v>
      </c>
      <c r="B44" s="5">
        <v>168</v>
      </c>
      <c r="C44" s="4" t="s">
        <v>31</v>
      </c>
      <c r="D44" s="5">
        <v>4</v>
      </c>
      <c r="E44" s="5" t="s">
        <v>15</v>
      </c>
      <c r="F44" s="5" t="s">
        <v>11</v>
      </c>
      <c r="G44" s="25">
        <v>5000</v>
      </c>
      <c r="H44" s="33">
        <v>2247</v>
      </c>
      <c r="I44" s="25">
        <f t="shared" si="0"/>
        <v>11235000</v>
      </c>
    </row>
    <row r="45" spans="1:9" s="7" customFormat="1" ht="38.5" customHeight="1" x14ac:dyDescent="0.4">
      <c r="A45" s="5">
        <v>37</v>
      </c>
      <c r="B45" s="5">
        <v>169</v>
      </c>
      <c r="C45" s="8" t="s">
        <v>32</v>
      </c>
      <c r="D45" s="9">
        <v>2</v>
      </c>
      <c r="E45" s="9" t="s">
        <v>33</v>
      </c>
      <c r="F45" s="5" t="s">
        <v>11</v>
      </c>
      <c r="G45" s="25">
        <v>3000</v>
      </c>
      <c r="H45" s="33">
        <v>13480</v>
      </c>
      <c r="I45" s="25">
        <f t="shared" si="0"/>
        <v>40440000</v>
      </c>
    </row>
    <row r="46" spans="1:9" s="7" customFormat="1" ht="20" customHeight="1" x14ac:dyDescent="0.4">
      <c r="A46" s="5">
        <v>38</v>
      </c>
      <c r="B46" s="5">
        <v>181</v>
      </c>
      <c r="C46" s="4" t="s">
        <v>34</v>
      </c>
      <c r="D46" s="5">
        <v>4</v>
      </c>
      <c r="E46" s="5" t="s">
        <v>35</v>
      </c>
      <c r="F46" s="5" t="s">
        <v>11</v>
      </c>
      <c r="G46" s="25">
        <v>10000</v>
      </c>
      <c r="H46" s="33">
        <v>4850</v>
      </c>
      <c r="I46" s="25">
        <f t="shared" si="0"/>
        <v>48500000</v>
      </c>
    </row>
    <row r="47" spans="1:9" s="7" customFormat="1" ht="20" customHeight="1" x14ac:dyDescent="0.4">
      <c r="A47" s="5">
        <v>39</v>
      </c>
      <c r="B47" s="5">
        <v>191</v>
      </c>
      <c r="C47" s="4" t="s">
        <v>36</v>
      </c>
      <c r="D47" s="5">
        <v>4</v>
      </c>
      <c r="E47" s="5" t="s">
        <v>9</v>
      </c>
      <c r="F47" s="5" t="s">
        <v>11</v>
      </c>
      <c r="G47" s="25">
        <v>4000</v>
      </c>
      <c r="H47" s="33">
        <v>2100</v>
      </c>
      <c r="I47" s="25">
        <f t="shared" si="0"/>
        <v>8400000</v>
      </c>
    </row>
    <row r="48" spans="1:9" s="16" customFormat="1" ht="55" customHeight="1" x14ac:dyDescent="0.4">
      <c r="A48" s="5">
        <v>40</v>
      </c>
      <c r="B48" s="11">
        <v>216</v>
      </c>
      <c r="C48" s="12" t="s">
        <v>37</v>
      </c>
      <c r="D48" s="20">
        <v>4</v>
      </c>
      <c r="E48" s="11" t="s">
        <v>38</v>
      </c>
      <c r="F48" s="11" t="s">
        <v>7</v>
      </c>
      <c r="G48" s="28">
        <v>100</v>
      </c>
      <c r="H48" s="26">
        <v>37000</v>
      </c>
      <c r="I48" s="25">
        <f t="shared" si="0"/>
        <v>3700000</v>
      </c>
    </row>
    <row r="49" spans="1:9" s="7" customFormat="1" ht="20" customHeight="1" x14ac:dyDescent="0.4">
      <c r="A49" s="5">
        <v>41</v>
      </c>
      <c r="B49" s="5">
        <v>233</v>
      </c>
      <c r="C49" s="4" t="s">
        <v>39</v>
      </c>
      <c r="D49" s="5">
        <v>4</v>
      </c>
      <c r="E49" s="5" t="s">
        <v>12</v>
      </c>
      <c r="F49" s="5" t="s">
        <v>40</v>
      </c>
      <c r="G49" s="25">
        <v>500</v>
      </c>
      <c r="H49" s="33">
        <v>11990</v>
      </c>
      <c r="I49" s="25">
        <f t="shared" si="0"/>
        <v>5995000</v>
      </c>
    </row>
    <row r="50" spans="1:9" s="7" customFormat="1" ht="20" customHeight="1" x14ac:dyDescent="0.4">
      <c r="A50" s="5">
        <v>42</v>
      </c>
      <c r="B50" s="5">
        <v>234</v>
      </c>
      <c r="C50" s="4" t="s">
        <v>41</v>
      </c>
      <c r="D50" s="5">
        <v>2</v>
      </c>
      <c r="E50" s="5" t="s">
        <v>15</v>
      </c>
      <c r="F50" s="5" t="s">
        <v>11</v>
      </c>
      <c r="G50" s="25">
        <v>8000</v>
      </c>
      <c r="H50" s="33">
        <v>6900</v>
      </c>
      <c r="I50" s="25">
        <f t="shared" si="0"/>
        <v>55200000</v>
      </c>
    </row>
    <row r="51" spans="1:9" s="7" customFormat="1" ht="38.5" customHeight="1" x14ac:dyDescent="0.4">
      <c r="A51" s="5">
        <v>43</v>
      </c>
      <c r="B51" s="5">
        <v>436</v>
      </c>
      <c r="C51" s="8" t="s">
        <v>42</v>
      </c>
      <c r="D51" s="9">
        <v>1</v>
      </c>
      <c r="E51" s="9" t="s">
        <v>43</v>
      </c>
      <c r="F51" s="5" t="s">
        <v>11</v>
      </c>
      <c r="G51" s="25">
        <v>500</v>
      </c>
      <c r="H51" s="33">
        <v>6300</v>
      </c>
      <c r="I51" s="25">
        <f t="shared" si="0"/>
        <v>3150000</v>
      </c>
    </row>
    <row r="52" spans="1:9" s="7" customFormat="1" ht="38.5" customHeight="1" x14ac:dyDescent="0.4">
      <c r="A52" s="5">
        <v>44</v>
      </c>
      <c r="B52" s="5">
        <v>442</v>
      </c>
      <c r="C52" s="8" t="s">
        <v>44</v>
      </c>
      <c r="D52" s="9">
        <v>4</v>
      </c>
      <c r="E52" s="9" t="s">
        <v>56</v>
      </c>
      <c r="F52" s="5" t="s">
        <v>11</v>
      </c>
      <c r="G52" s="25">
        <v>3000</v>
      </c>
      <c r="H52" s="33">
        <v>1200</v>
      </c>
      <c r="I52" s="25">
        <f t="shared" si="0"/>
        <v>3600000</v>
      </c>
    </row>
    <row r="53" spans="1:9" s="7" customFormat="1" ht="38.5" customHeight="1" x14ac:dyDescent="0.4">
      <c r="A53" s="5">
        <v>45</v>
      </c>
      <c r="B53" s="5">
        <v>444</v>
      </c>
      <c r="C53" s="8" t="s">
        <v>45</v>
      </c>
      <c r="D53" s="9">
        <v>4</v>
      </c>
      <c r="E53" s="9" t="s">
        <v>46</v>
      </c>
      <c r="F53" s="5" t="s">
        <v>23</v>
      </c>
      <c r="G53" s="25">
        <v>3500</v>
      </c>
      <c r="H53" s="33">
        <v>7500</v>
      </c>
      <c r="I53" s="25">
        <f t="shared" si="0"/>
        <v>26250000</v>
      </c>
    </row>
    <row r="54" spans="1:9" s="16" customFormat="1" ht="73.5" customHeight="1" x14ac:dyDescent="0.4">
      <c r="A54" s="5">
        <v>46</v>
      </c>
      <c r="B54" s="13">
        <v>444</v>
      </c>
      <c r="C54" s="17" t="s">
        <v>47</v>
      </c>
      <c r="D54" s="15">
        <v>4</v>
      </c>
      <c r="E54" s="15" t="s">
        <v>48</v>
      </c>
      <c r="F54" s="15" t="s">
        <v>30</v>
      </c>
      <c r="G54" s="28">
        <v>1000</v>
      </c>
      <c r="H54" s="26">
        <v>165000</v>
      </c>
      <c r="I54" s="25">
        <f t="shared" si="0"/>
        <v>165000000</v>
      </c>
    </row>
    <row r="55" spans="1:9" s="7" customFormat="1" ht="20" customHeight="1" x14ac:dyDescent="0.4">
      <c r="A55" s="5">
        <v>47</v>
      </c>
      <c r="B55" s="5">
        <v>463</v>
      </c>
      <c r="C55" s="4" t="s">
        <v>49</v>
      </c>
      <c r="D55" s="5">
        <v>1</v>
      </c>
      <c r="E55" s="5" t="s">
        <v>50</v>
      </c>
      <c r="F55" s="5" t="s">
        <v>7</v>
      </c>
      <c r="G55" s="25">
        <v>500</v>
      </c>
      <c r="H55" s="33">
        <v>960000</v>
      </c>
      <c r="I55" s="25">
        <f t="shared" si="0"/>
        <v>480000000</v>
      </c>
    </row>
    <row r="56" spans="1:9" s="7" customFormat="1" ht="38.5" customHeight="1" x14ac:dyDescent="0.4">
      <c r="A56" s="5">
        <v>48</v>
      </c>
      <c r="B56" s="5">
        <v>484</v>
      </c>
      <c r="C56" s="8" t="s">
        <v>161</v>
      </c>
      <c r="D56" s="9">
        <v>1</v>
      </c>
      <c r="E56" s="9" t="s">
        <v>51</v>
      </c>
      <c r="F56" s="5" t="s">
        <v>52</v>
      </c>
      <c r="G56" s="25">
        <v>50</v>
      </c>
      <c r="H56" s="33">
        <v>216000</v>
      </c>
      <c r="I56" s="25">
        <f t="shared" si="0"/>
        <v>10800000</v>
      </c>
    </row>
    <row r="57" spans="1:9" s="7" customFormat="1" ht="38.5" customHeight="1" x14ac:dyDescent="0.4">
      <c r="A57" s="5">
        <v>49</v>
      </c>
      <c r="B57" s="5">
        <v>484</v>
      </c>
      <c r="C57" s="8" t="s">
        <v>161</v>
      </c>
      <c r="D57" s="9">
        <v>5</v>
      </c>
      <c r="E57" s="9" t="s">
        <v>51</v>
      </c>
      <c r="F57" s="5" t="s">
        <v>52</v>
      </c>
      <c r="G57" s="25">
        <v>50</v>
      </c>
      <c r="H57" s="33">
        <v>180000</v>
      </c>
      <c r="I57" s="25">
        <f t="shared" si="0"/>
        <v>9000000</v>
      </c>
    </row>
    <row r="58" spans="1:9" s="7" customFormat="1" ht="38.5" customHeight="1" x14ac:dyDescent="0.4">
      <c r="A58" s="5">
        <v>50</v>
      </c>
      <c r="B58" s="5">
        <v>485</v>
      </c>
      <c r="C58" s="8" t="s">
        <v>53</v>
      </c>
      <c r="D58" s="9">
        <v>4</v>
      </c>
      <c r="E58" s="9" t="s">
        <v>54</v>
      </c>
      <c r="F58" s="5" t="s">
        <v>52</v>
      </c>
      <c r="G58" s="25">
        <v>100</v>
      </c>
      <c r="H58" s="33">
        <v>330000</v>
      </c>
      <c r="I58" s="25">
        <f t="shared" si="0"/>
        <v>33000000</v>
      </c>
    </row>
    <row r="59" spans="1:9" s="7" customFormat="1" ht="20" customHeight="1" x14ac:dyDescent="0.4">
      <c r="A59" s="5">
        <v>51</v>
      </c>
      <c r="B59" s="5">
        <v>541</v>
      </c>
      <c r="C59" s="4" t="s">
        <v>55</v>
      </c>
      <c r="D59" s="5">
        <v>1</v>
      </c>
      <c r="E59" s="5" t="s">
        <v>56</v>
      </c>
      <c r="F59" s="5" t="s">
        <v>10</v>
      </c>
      <c r="G59" s="25">
        <v>1500</v>
      </c>
      <c r="H59" s="33">
        <v>5028</v>
      </c>
      <c r="I59" s="25">
        <f t="shared" si="0"/>
        <v>7542000</v>
      </c>
    </row>
    <row r="60" spans="1:9" s="7" customFormat="1" ht="20" customHeight="1" x14ac:dyDescent="0.4">
      <c r="A60" s="5">
        <v>52</v>
      </c>
      <c r="B60" s="5">
        <v>578</v>
      </c>
      <c r="C60" s="4" t="s">
        <v>57</v>
      </c>
      <c r="D60" s="5">
        <v>1</v>
      </c>
      <c r="E60" s="5" t="s">
        <v>9</v>
      </c>
      <c r="F60" s="5" t="s">
        <v>10</v>
      </c>
      <c r="G60" s="25">
        <v>8000</v>
      </c>
      <c r="H60" s="33">
        <v>7053</v>
      </c>
      <c r="I60" s="25">
        <f t="shared" si="0"/>
        <v>56424000</v>
      </c>
    </row>
    <row r="61" spans="1:9" s="7" customFormat="1" ht="20" customHeight="1" x14ac:dyDescent="0.4">
      <c r="A61" s="5">
        <v>53</v>
      </c>
      <c r="B61" s="5">
        <v>664</v>
      </c>
      <c r="C61" s="4" t="s">
        <v>13</v>
      </c>
      <c r="D61" s="5">
        <v>4</v>
      </c>
      <c r="E61" s="5" t="s">
        <v>58</v>
      </c>
      <c r="F61" s="5" t="s">
        <v>59</v>
      </c>
      <c r="G61" s="25">
        <v>600</v>
      </c>
      <c r="H61" s="33">
        <v>11382</v>
      </c>
      <c r="I61" s="25">
        <f t="shared" si="0"/>
        <v>6829200</v>
      </c>
    </row>
    <row r="62" spans="1:9" s="7" customFormat="1" ht="53.5" customHeight="1" x14ac:dyDescent="0.4">
      <c r="A62" s="5">
        <v>54</v>
      </c>
      <c r="B62" s="13">
        <v>679</v>
      </c>
      <c r="C62" s="17" t="s">
        <v>60</v>
      </c>
      <c r="D62" s="15">
        <v>4</v>
      </c>
      <c r="E62" s="15" t="s">
        <v>61</v>
      </c>
      <c r="F62" s="15" t="s">
        <v>62</v>
      </c>
      <c r="G62" s="28">
        <v>5000</v>
      </c>
      <c r="H62" s="32">
        <v>3780</v>
      </c>
      <c r="I62" s="25">
        <f t="shared" si="0"/>
        <v>18900000</v>
      </c>
    </row>
    <row r="63" spans="1:9" s="7" customFormat="1" ht="52.5" customHeight="1" x14ac:dyDescent="0.4">
      <c r="A63" s="5">
        <v>55</v>
      </c>
      <c r="B63" s="15">
        <v>679</v>
      </c>
      <c r="C63" s="14" t="s">
        <v>189</v>
      </c>
      <c r="D63" s="19">
        <v>4</v>
      </c>
      <c r="E63" s="15" t="s">
        <v>63</v>
      </c>
      <c r="F63" s="15" t="s">
        <v>40</v>
      </c>
      <c r="G63" s="28">
        <v>5000</v>
      </c>
      <c r="H63" s="32">
        <v>3250</v>
      </c>
      <c r="I63" s="25">
        <f t="shared" si="0"/>
        <v>16250000</v>
      </c>
    </row>
    <row r="64" spans="1:9" s="7" customFormat="1" ht="20" customHeight="1" x14ac:dyDescent="0.4">
      <c r="A64" s="5">
        <v>56</v>
      </c>
      <c r="B64" s="5">
        <v>683</v>
      </c>
      <c r="C64" s="4" t="s">
        <v>64</v>
      </c>
      <c r="D64" s="5">
        <v>5</v>
      </c>
      <c r="E64" s="5" t="s">
        <v>65</v>
      </c>
      <c r="F64" s="5" t="s">
        <v>11</v>
      </c>
      <c r="G64" s="25">
        <v>5000</v>
      </c>
      <c r="H64" s="33">
        <v>8000</v>
      </c>
      <c r="I64" s="25">
        <f t="shared" si="0"/>
        <v>40000000</v>
      </c>
    </row>
    <row r="65" spans="1:9" s="7" customFormat="1" ht="20" customHeight="1" x14ac:dyDescent="0.4">
      <c r="A65" s="5">
        <v>57</v>
      </c>
      <c r="B65" s="5">
        <v>683</v>
      </c>
      <c r="C65" s="4" t="s">
        <v>66</v>
      </c>
      <c r="D65" s="5">
        <v>5</v>
      </c>
      <c r="E65" s="5" t="s">
        <v>67</v>
      </c>
      <c r="F65" s="5" t="s">
        <v>11</v>
      </c>
      <c r="G65" s="25">
        <v>5000</v>
      </c>
      <c r="H65" s="33">
        <v>8600</v>
      </c>
      <c r="I65" s="25">
        <f t="shared" si="0"/>
        <v>43000000</v>
      </c>
    </row>
    <row r="66" spans="1:9" s="7" customFormat="1" ht="20" customHeight="1" x14ac:dyDescent="0.4">
      <c r="A66" s="5">
        <v>58</v>
      </c>
      <c r="B66" s="5">
        <v>691</v>
      </c>
      <c r="C66" s="4" t="s">
        <v>68</v>
      </c>
      <c r="D66" s="5">
        <v>1</v>
      </c>
      <c r="E66" s="5" t="s">
        <v>69</v>
      </c>
      <c r="F66" s="5" t="s">
        <v>10</v>
      </c>
      <c r="G66" s="25">
        <v>3000</v>
      </c>
      <c r="H66" s="33">
        <v>1813</v>
      </c>
      <c r="I66" s="25">
        <f t="shared" si="0"/>
        <v>5439000</v>
      </c>
    </row>
    <row r="67" spans="1:9" s="7" customFormat="1" ht="20" customHeight="1" x14ac:dyDescent="0.4">
      <c r="A67" s="5">
        <v>59</v>
      </c>
      <c r="B67" s="5">
        <v>709</v>
      </c>
      <c r="C67" s="4" t="s">
        <v>70</v>
      </c>
      <c r="D67" s="5">
        <v>1</v>
      </c>
      <c r="E67" s="5" t="s">
        <v>71</v>
      </c>
      <c r="F67" s="5" t="s">
        <v>40</v>
      </c>
      <c r="G67" s="25">
        <v>2000</v>
      </c>
      <c r="H67" s="33">
        <v>2728</v>
      </c>
      <c r="I67" s="25">
        <f t="shared" si="0"/>
        <v>5456000</v>
      </c>
    </row>
    <row r="68" spans="1:9" s="7" customFormat="1" ht="74" customHeight="1" x14ac:dyDescent="0.4">
      <c r="A68" s="5">
        <v>60</v>
      </c>
      <c r="B68" s="13">
        <v>711</v>
      </c>
      <c r="C68" s="17" t="s">
        <v>72</v>
      </c>
      <c r="D68" s="15">
        <v>4</v>
      </c>
      <c r="E68" s="15" t="s">
        <v>73</v>
      </c>
      <c r="F68" s="13" t="s">
        <v>40</v>
      </c>
      <c r="G68" s="28">
        <v>5000</v>
      </c>
      <c r="H68" s="29">
        <v>28000</v>
      </c>
      <c r="I68" s="25">
        <f t="shared" si="0"/>
        <v>140000000</v>
      </c>
    </row>
    <row r="69" spans="1:9" s="7" customFormat="1" ht="74" customHeight="1" x14ac:dyDescent="0.4">
      <c r="A69" s="5">
        <v>61</v>
      </c>
      <c r="B69" s="13">
        <v>713</v>
      </c>
      <c r="C69" s="17" t="s">
        <v>74</v>
      </c>
      <c r="D69" s="15">
        <v>4</v>
      </c>
      <c r="E69" s="15" t="s">
        <v>75</v>
      </c>
      <c r="F69" s="13" t="s">
        <v>76</v>
      </c>
      <c r="G69" s="28">
        <v>1000</v>
      </c>
      <c r="H69" s="29">
        <v>51975</v>
      </c>
      <c r="I69" s="25">
        <f t="shared" si="0"/>
        <v>51975000</v>
      </c>
    </row>
    <row r="70" spans="1:9" s="7" customFormat="1" ht="20" customHeight="1" x14ac:dyDescent="0.4">
      <c r="A70" s="5">
        <v>62</v>
      </c>
      <c r="B70" s="5">
        <v>717</v>
      </c>
      <c r="C70" s="4" t="s">
        <v>77</v>
      </c>
      <c r="D70" s="5">
        <v>4</v>
      </c>
      <c r="E70" s="5" t="s">
        <v>78</v>
      </c>
      <c r="F70" s="5" t="s">
        <v>40</v>
      </c>
      <c r="G70" s="25">
        <v>1000</v>
      </c>
      <c r="H70" s="33">
        <v>3000</v>
      </c>
      <c r="I70" s="25">
        <f t="shared" si="0"/>
        <v>3000000</v>
      </c>
    </row>
    <row r="71" spans="1:9" s="7" customFormat="1" ht="35" customHeight="1" x14ac:dyDescent="0.4">
      <c r="A71" s="5">
        <v>63</v>
      </c>
      <c r="B71" s="5">
        <v>718</v>
      </c>
      <c r="C71" s="4" t="s">
        <v>79</v>
      </c>
      <c r="D71" s="5">
        <v>4</v>
      </c>
      <c r="E71" s="5" t="s">
        <v>80</v>
      </c>
      <c r="F71" s="5" t="s">
        <v>5</v>
      </c>
      <c r="G71" s="25">
        <v>1000</v>
      </c>
      <c r="H71" s="33">
        <v>5460</v>
      </c>
      <c r="I71" s="25">
        <f t="shared" si="0"/>
        <v>5460000</v>
      </c>
    </row>
    <row r="72" spans="1:9" s="7" customFormat="1" ht="38.5" customHeight="1" x14ac:dyDescent="0.4">
      <c r="A72" s="5">
        <v>64</v>
      </c>
      <c r="B72" s="5">
        <v>732</v>
      </c>
      <c r="C72" s="8" t="s">
        <v>81</v>
      </c>
      <c r="D72" s="9">
        <v>1</v>
      </c>
      <c r="E72" s="9" t="s">
        <v>82</v>
      </c>
      <c r="F72" s="5" t="s">
        <v>10</v>
      </c>
      <c r="G72" s="25">
        <v>1500</v>
      </c>
      <c r="H72" s="33">
        <v>3886</v>
      </c>
      <c r="I72" s="25">
        <f t="shared" si="0"/>
        <v>5829000</v>
      </c>
    </row>
    <row r="73" spans="1:9" s="7" customFormat="1" ht="38.5" customHeight="1" x14ac:dyDescent="0.4">
      <c r="A73" s="5">
        <v>65</v>
      </c>
      <c r="B73" s="5">
        <v>736</v>
      </c>
      <c r="C73" s="8" t="s">
        <v>83</v>
      </c>
      <c r="D73" s="9">
        <v>4</v>
      </c>
      <c r="E73" s="9" t="s">
        <v>84</v>
      </c>
      <c r="F73" s="5" t="s">
        <v>11</v>
      </c>
      <c r="G73" s="25">
        <v>90000</v>
      </c>
      <c r="H73" s="33">
        <v>5000</v>
      </c>
      <c r="I73" s="25">
        <f t="shared" si="0"/>
        <v>450000000</v>
      </c>
    </row>
    <row r="74" spans="1:9" s="7" customFormat="1" ht="38.5" customHeight="1" x14ac:dyDescent="0.4">
      <c r="A74" s="5">
        <v>66</v>
      </c>
      <c r="B74" s="5">
        <v>736</v>
      </c>
      <c r="C74" s="8" t="s">
        <v>83</v>
      </c>
      <c r="D74" s="9">
        <v>4</v>
      </c>
      <c r="E74" s="9" t="s">
        <v>85</v>
      </c>
      <c r="F74" s="5" t="s">
        <v>5</v>
      </c>
      <c r="G74" s="25">
        <v>200</v>
      </c>
      <c r="H74" s="33">
        <v>25000</v>
      </c>
      <c r="I74" s="25">
        <f t="shared" ref="I74:I109" si="1">G74*H74</f>
        <v>5000000</v>
      </c>
    </row>
    <row r="75" spans="1:9" s="7" customFormat="1" ht="20" customHeight="1" x14ac:dyDescent="0.4">
      <c r="A75" s="5">
        <v>67</v>
      </c>
      <c r="B75" s="5">
        <v>740</v>
      </c>
      <c r="C75" s="4" t="s">
        <v>86</v>
      </c>
      <c r="D75" s="5">
        <v>4</v>
      </c>
      <c r="E75" s="5" t="s">
        <v>84</v>
      </c>
      <c r="F75" s="5" t="s">
        <v>11</v>
      </c>
      <c r="G75" s="25">
        <v>25000</v>
      </c>
      <c r="H75" s="33">
        <v>10500</v>
      </c>
      <c r="I75" s="25">
        <f t="shared" si="1"/>
        <v>262500000</v>
      </c>
    </row>
    <row r="76" spans="1:9" s="7" customFormat="1" ht="38.5" customHeight="1" x14ac:dyDescent="0.4">
      <c r="A76" s="5">
        <v>68</v>
      </c>
      <c r="B76" s="5">
        <v>755</v>
      </c>
      <c r="C76" s="8" t="s">
        <v>87</v>
      </c>
      <c r="D76" s="9">
        <v>1</v>
      </c>
      <c r="E76" s="9" t="s">
        <v>88</v>
      </c>
      <c r="F76" s="5" t="s">
        <v>10</v>
      </c>
      <c r="G76" s="25">
        <v>15000</v>
      </c>
      <c r="H76" s="33">
        <v>3930</v>
      </c>
      <c r="I76" s="25">
        <f t="shared" si="1"/>
        <v>58950000</v>
      </c>
    </row>
    <row r="77" spans="1:9" s="7" customFormat="1" ht="38.5" customHeight="1" x14ac:dyDescent="0.4">
      <c r="A77" s="5">
        <v>69</v>
      </c>
      <c r="B77" s="5">
        <v>755</v>
      </c>
      <c r="C77" s="8" t="s">
        <v>87</v>
      </c>
      <c r="D77" s="9">
        <v>1</v>
      </c>
      <c r="E77" s="9" t="s">
        <v>89</v>
      </c>
      <c r="F77" s="5" t="s">
        <v>10</v>
      </c>
      <c r="G77" s="25">
        <v>1000</v>
      </c>
      <c r="H77" s="33">
        <v>1105</v>
      </c>
      <c r="I77" s="25">
        <f t="shared" si="1"/>
        <v>1105000</v>
      </c>
    </row>
    <row r="78" spans="1:9" s="7" customFormat="1" ht="38.5" customHeight="1" x14ac:dyDescent="0.4">
      <c r="A78" s="5">
        <v>70</v>
      </c>
      <c r="B78" s="5">
        <v>774</v>
      </c>
      <c r="C78" s="8" t="s">
        <v>90</v>
      </c>
      <c r="D78" s="9">
        <v>1</v>
      </c>
      <c r="E78" s="9">
        <v>0.01</v>
      </c>
      <c r="F78" s="5" t="s">
        <v>91</v>
      </c>
      <c r="G78" s="25">
        <v>250</v>
      </c>
      <c r="H78" s="33">
        <v>169000</v>
      </c>
      <c r="I78" s="25">
        <f t="shared" si="1"/>
        <v>42250000</v>
      </c>
    </row>
    <row r="79" spans="1:9" s="7" customFormat="1" ht="38.5" customHeight="1" x14ac:dyDescent="0.4">
      <c r="A79" s="5">
        <v>71</v>
      </c>
      <c r="B79" s="5">
        <v>804</v>
      </c>
      <c r="C79" s="8" t="s">
        <v>92</v>
      </c>
      <c r="D79" s="9">
        <v>2</v>
      </c>
      <c r="E79" s="9" t="s">
        <v>93</v>
      </c>
      <c r="F79" s="5" t="s">
        <v>10</v>
      </c>
      <c r="G79" s="25">
        <v>100000</v>
      </c>
      <c r="H79" s="33">
        <v>1470</v>
      </c>
      <c r="I79" s="25">
        <f t="shared" si="1"/>
        <v>147000000</v>
      </c>
    </row>
    <row r="80" spans="1:9" s="7" customFormat="1" ht="38.5" customHeight="1" x14ac:dyDescent="0.4">
      <c r="A80" s="5">
        <v>72</v>
      </c>
      <c r="B80" s="5">
        <v>804</v>
      </c>
      <c r="C80" s="8" t="s">
        <v>92</v>
      </c>
      <c r="D80" s="9">
        <v>2</v>
      </c>
      <c r="E80" s="9" t="s">
        <v>94</v>
      </c>
      <c r="F80" s="5" t="s">
        <v>10</v>
      </c>
      <c r="G80" s="25">
        <v>100000</v>
      </c>
      <c r="H80" s="33">
        <v>1007</v>
      </c>
      <c r="I80" s="25">
        <f t="shared" si="1"/>
        <v>100700000</v>
      </c>
    </row>
    <row r="81" spans="1:9" s="7" customFormat="1" ht="20" customHeight="1" x14ac:dyDescent="0.4">
      <c r="A81" s="5">
        <v>73</v>
      </c>
      <c r="B81" s="5">
        <v>806</v>
      </c>
      <c r="C81" s="4" t="s">
        <v>95</v>
      </c>
      <c r="D81" s="5">
        <v>1</v>
      </c>
      <c r="E81" s="5" t="s">
        <v>69</v>
      </c>
      <c r="F81" s="5" t="s">
        <v>11</v>
      </c>
      <c r="G81" s="25">
        <v>7000</v>
      </c>
      <c r="H81" s="33">
        <v>2241</v>
      </c>
      <c r="I81" s="25">
        <f t="shared" si="1"/>
        <v>15687000</v>
      </c>
    </row>
    <row r="82" spans="1:9" s="7" customFormat="1" ht="20" customHeight="1" x14ac:dyDescent="0.4">
      <c r="A82" s="5">
        <v>74</v>
      </c>
      <c r="B82" s="5">
        <v>806</v>
      </c>
      <c r="C82" s="4" t="s">
        <v>95</v>
      </c>
      <c r="D82" s="5">
        <v>1</v>
      </c>
      <c r="E82" s="5" t="s">
        <v>56</v>
      </c>
      <c r="F82" s="5" t="s">
        <v>11</v>
      </c>
      <c r="G82" s="25">
        <v>5000</v>
      </c>
      <c r="H82" s="33">
        <v>1400</v>
      </c>
      <c r="I82" s="25">
        <f t="shared" si="1"/>
        <v>7000000</v>
      </c>
    </row>
    <row r="83" spans="1:9" s="7" customFormat="1" ht="20" customHeight="1" x14ac:dyDescent="0.4">
      <c r="A83" s="5">
        <v>75</v>
      </c>
      <c r="B83" s="5">
        <v>942</v>
      </c>
      <c r="C83" s="4" t="s">
        <v>96</v>
      </c>
      <c r="D83" s="5">
        <v>2</v>
      </c>
      <c r="E83" s="5" t="s">
        <v>97</v>
      </c>
      <c r="F83" s="5" t="s">
        <v>23</v>
      </c>
      <c r="G83" s="25">
        <v>500</v>
      </c>
      <c r="H83" s="33">
        <v>109000</v>
      </c>
      <c r="I83" s="25">
        <f t="shared" si="1"/>
        <v>54500000</v>
      </c>
    </row>
    <row r="84" spans="1:9" s="7" customFormat="1" ht="20" customHeight="1" x14ac:dyDescent="0.4">
      <c r="A84" s="5">
        <v>76</v>
      </c>
      <c r="B84" s="5">
        <v>942</v>
      </c>
      <c r="C84" s="4" t="s">
        <v>96</v>
      </c>
      <c r="D84" s="5">
        <v>4</v>
      </c>
      <c r="E84" s="5" t="s">
        <v>98</v>
      </c>
      <c r="F84" s="5" t="s">
        <v>5</v>
      </c>
      <c r="G84" s="25">
        <v>500</v>
      </c>
      <c r="H84" s="33">
        <v>11340</v>
      </c>
      <c r="I84" s="25">
        <f t="shared" si="1"/>
        <v>5670000</v>
      </c>
    </row>
    <row r="85" spans="1:9" s="7" customFormat="1" ht="20" customHeight="1" x14ac:dyDescent="0.4">
      <c r="A85" s="5">
        <v>77</v>
      </c>
      <c r="B85" s="5">
        <v>946</v>
      </c>
      <c r="C85" s="4" t="s">
        <v>99</v>
      </c>
      <c r="D85" s="5">
        <v>4</v>
      </c>
      <c r="E85" s="5" t="s">
        <v>100</v>
      </c>
      <c r="F85" s="5" t="s">
        <v>10</v>
      </c>
      <c r="G85" s="25">
        <v>1000</v>
      </c>
      <c r="H85" s="33">
        <v>4400</v>
      </c>
      <c r="I85" s="25">
        <f t="shared" si="1"/>
        <v>4400000</v>
      </c>
    </row>
    <row r="86" spans="1:9" s="7" customFormat="1" ht="20" customHeight="1" x14ac:dyDescent="0.4">
      <c r="A86" s="5">
        <v>78</v>
      </c>
      <c r="B86" s="5">
        <v>946</v>
      </c>
      <c r="C86" s="4" t="s">
        <v>101</v>
      </c>
      <c r="D86" s="5">
        <v>1</v>
      </c>
      <c r="E86" s="5" t="s">
        <v>102</v>
      </c>
      <c r="F86" s="5" t="s">
        <v>11</v>
      </c>
      <c r="G86" s="25">
        <v>1000</v>
      </c>
      <c r="H86" s="33">
        <v>6000</v>
      </c>
      <c r="I86" s="25">
        <f t="shared" si="1"/>
        <v>6000000</v>
      </c>
    </row>
    <row r="87" spans="1:9" s="7" customFormat="1" ht="20" customHeight="1" x14ac:dyDescent="0.4">
      <c r="A87" s="5">
        <v>79</v>
      </c>
      <c r="B87" s="5">
        <v>949</v>
      </c>
      <c r="C87" s="4" t="s">
        <v>103</v>
      </c>
      <c r="D87" s="5">
        <v>4</v>
      </c>
      <c r="E87" s="5" t="s">
        <v>104</v>
      </c>
      <c r="F87" s="5" t="s">
        <v>23</v>
      </c>
      <c r="G87" s="25">
        <v>500</v>
      </c>
      <c r="H87" s="33">
        <v>8600</v>
      </c>
      <c r="I87" s="25">
        <f t="shared" si="1"/>
        <v>4300000</v>
      </c>
    </row>
    <row r="88" spans="1:9" s="7" customFormat="1" ht="20" customHeight="1" x14ac:dyDescent="0.4">
      <c r="A88" s="5">
        <v>80</v>
      </c>
      <c r="B88" s="5">
        <v>977</v>
      </c>
      <c r="C88" s="4" t="s">
        <v>105</v>
      </c>
      <c r="D88" s="5">
        <v>1</v>
      </c>
      <c r="E88" s="5" t="s">
        <v>9</v>
      </c>
      <c r="F88" s="5" t="s">
        <v>40</v>
      </c>
      <c r="G88" s="25">
        <v>5000</v>
      </c>
      <c r="H88" s="33">
        <v>1650</v>
      </c>
      <c r="I88" s="25">
        <f t="shared" si="1"/>
        <v>8250000</v>
      </c>
    </row>
    <row r="89" spans="1:9" s="7" customFormat="1" ht="72.5" customHeight="1" x14ac:dyDescent="0.4">
      <c r="A89" s="5">
        <v>81</v>
      </c>
      <c r="B89" s="13">
        <v>990</v>
      </c>
      <c r="C89" s="17" t="s">
        <v>106</v>
      </c>
      <c r="D89" s="15">
        <v>2</v>
      </c>
      <c r="E89" s="15" t="s">
        <v>107</v>
      </c>
      <c r="F89" s="13" t="s">
        <v>108</v>
      </c>
      <c r="G89" s="31">
        <v>500</v>
      </c>
      <c r="H89" s="26">
        <v>620000</v>
      </c>
      <c r="I89" s="25">
        <f t="shared" si="1"/>
        <v>310000000</v>
      </c>
    </row>
    <row r="90" spans="1:9" s="7" customFormat="1" ht="70.5" customHeight="1" x14ac:dyDescent="0.4">
      <c r="A90" s="5">
        <v>82</v>
      </c>
      <c r="B90" s="13">
        <v>990</v>
      </c>
      <c r="C90" s="17" t="s">
        <v>106</v>
      </c>
      <c r="D90" s="15">
        <v>2</v>
      </c>
      <c r="E90" s="15" t="s">
        <v>109</v>
      </c>
      <c r="F90" s="15" t="s">
        <v>108</v>
      </c>
      <c r="G90" s="28">
        <v>500</v>
      </c>
      <c r="H90" s="26">
        <v>560000</v>
      </c>
      <c r="I90" s="25">
        <f t="shared" si="1"/>
        <v>280000000</v>
      </c>
    </row>
    <row r="91" spans="1:9" s="7" customFormat="1" ht="70.5" customHeight="1" x14ac:dyDescent="0.4">
      <c r="A91" s="5">
        <v>83</v>
      </c>
      <c r="B91" s="13">
        <v>990</v>
      </c>
      <c r="C91" s="17" t="s">
        <v>106</v>
      </c>
      <c r="D91" s="15">
        <v>2</v>
      </c>
      <c r="E91" s="15" t="s">
        <v>110</v>
      </c>
      <c r="F91" s="15" t="s">
        <v>108</v>
      </c>
      <c r="G91" s="28">
        <v>500</v>
      </c>
      <c r="H91" s="26">
        <v>850000</v>
      </c>
      <c r="I91" s="25">
        <f t="shared" si="1"/>
        <v>425000000</v>
      </c>
    </row>
    <row r="92" spans="1:9" s="7" customFormat="1" ht="38.5" customHeight="1" x14ac:dyDescent="0.4">
      <c r="A92" s="5">
        <v>84</v>
      </c>
      <c r="B92" s="5">
        <v>1007</v>
      </c>
      <c r="C92" s="8" t="s">
        <v>159</v>
      </c>
      <c r="D92" s="9">
        <v>4</v>
      </c>
      <c r="E92" s="9" t="s">
        <v>111</v>
      </c>
      <c r="F92" s="5" t="s">
        <v>11</v>
      </c>
      <c r="G92" s="25">
        <v>10000</v>
      </c>
      <c r="H92" s="33">
        <v>4400</v>
      </c>
      <c r="I92" s="25">
        <f t="shared" si="1"/>
        <v>44000000</v>
      </c>
    </row>
    <row r="93" spans="1:9" s="7" customFormat="1" ht="38.5" customHeight="1" x14ac:dyDescent="0.4">
      <c r="A93" s="5">
        <v>85</v>
      </c>
      <c r="B93" s="5">
        <v>1007</v>
      </c>
      <c r="C93" s="8" t="s">
        <v>112</v>
      </c>
      <c r="D93" s="9">
        <v>2</v>
      </c>
      <c r="E93" s="9" t="s">
        <v>113</v>
      </c>
      <c r="F93" s="5" t="s">
        <v>11</v>
      </c>
      <c r="G93" s="25">
        <v>5000</v>
      </c>
      <c r="H93" s="33">
        <v>840</v>
      </c>
      <c r="I93" s="25">
        <f t="shared" si="1"/>
        <v>4200000</v>
      </c>
    </row>
    <row r="94" spans="1:9" s="7" customFormat="1" ht="20" customHeight="1" x14ac:dyDescent="0.4">
      <c r="A94" s="5">
        <v>86</v>
      </c>
      <c r="B94" s="5">
        <v>1008</v>
      </c>
      <c r="C94" s="4" t="s">
        <v>114</v>
      </c>
      <c r="D94" s="5">
        <v>4</v>
      </c>
      <c r="E94" s="5" t="s">
        <v>6</v>
      </c>
      <c r="F94" s="5" t="s">
        <v>5</v>
      </c>
      <c r="G94" s="25">
        <v>500</v>
      </c>
      <c r="H94" s="33">
        <v>8700</v>
      </c>
      <c r="I94" s="25">
        <f t="shared" si="1"/>
        <v>4350000</v>
      </c>
    </row>
    <row r="95" spans="1:9" s="7" customFormat="1" ht="20" customHeight="1" x14ac:dyDescent="0.4">
      <c r="A95" s="5">
        <v>87</v>
      </c>
      <c r="B95" s="5">
        <v>1015</v>
      </c>
      <c r="C95" s="4" t="s">
        <v>115</v>
      </c>
      <c r="D95" s="5">
        <v>4</v>
      </c>
      <c r="E95" s="5" t="s">
        <v>116</v>
      </c>
      <c r="F95" s="5" t="s">
        <v>10</v>
      </c>
      <c r="G95" s="25">
        <v>13000</v>
      </c>
      <c r="H95" s="33">
        <v>305</v>
      </c>
      <c r="I95" s="25">
        <f t="shared" si="1"/>
        <v>3965000</v>
      </c>
    </row>
    <row r="96" spans="1:9" s="7" customFormat="1" ht="252" customHeight="1" x14ac:dyDescent="0.4">
      <c r="A96" s="5">
        <v>88</v>
      </c>
      <c r="B96" s="13">
        <v>1017</v>
      </c>
      <c r="C96" s="17" t="s">
        <v>117</v>
      </c>
      <c r="D96" s="15">
        <v>4</v>
      </c>
      <c r="E96" s="15" t="s">
        <v>118</v>
      </c>
      <c r="F96" s="15" t="s">
        <v>5</v>
      </c>
      <c r="G96" s="28">
        <v>2000</v>
      </c>
      <c r="H96" s="26">
        <v>12500</v>
      </c>
      <c r="I96" s="25">
        <f t="shared" si="1"/>
        <v>25000000</v>
      </c>
    </row>
    <row r="97" spans="1:9" s="7" customFormat="1" ht="25.5" customHeight="1" x14ac:dyDescent="0.4">
      <c r="A97" s="5">
        <v>89</v>
      </c>
      <c r="B97" s="13">
        <v>1030</v>
      </c>
      <c r="C97" s="24" t="s">
        <v>119</v>
      </c>
      <c r="D97" s="18">
        <v>4</v>
      </c>
      <c r="E97" s="18" t="s">
        <v>120</v>
      </c>
      <c r="F97" s="15" t="s">
        <v>23</v>
      </c>
      <c r="G97" s="28">
        <v>200</v>
      </c>
      <c r="H97" s="29">
        <v>609</v>
      </c>
      <c r="I97" s="25">
        <f t="shared" si="1"/>
        <v>121800</v>
      </c>
    </row>
    <row r="98" spans="1:9" s="7" customFormat="1" ht="53.5" customHeight="1" x14ac:dyDescent="0.4">
      <c r="A98" s="5">
        <v>25</v>
      </c>
      <c r="B98" s="10"/>
      <c r="C98" s="34" t="s">
        <v>157</v>
      </c>
      <c r="D98" s="5">
        <v>1</v>
      </c>
      <c r="E98" s="5" t="s">
        <v>158</v>
      </c>
      <c r="F98" s="11" t="s">
        <v>11</v>
      </c>
      <c r="G98" s="28">
        <v>360</v>
      </c>
      <c r="H98" s="27">
        <v>16800</v>
      </c>
      <c r="I98" s="25">
        <f>G98*H98</f>
        <v>6048000</v>
      </c>
    </row>
    <row r="99" spans="1:9" s="7" customFormat="1" ht="20" customHeight="1" x14ac:dyDescent="0.4">
      <c r="A99" s="5">
        <v>90</v>
      </c>
      <c r="B99" s="5"/>
      <c r="C99" s="4" t="s">
        <v>121</v>
      </c>
      <c r="D99" s="5">
        <v>4</v>
      </c>
      <c r="E99" s="5" t="s">
        <v>12</v>
      </c>
      <c r="F99" s="5" t="s">
        <v>11</v>
      </c>
      <c r="G99" s="25">
        <v>5000</v>
      </c>
      <c r="H99" s="33">
        <v>19500</v>
      </c>
      <c r="I99" s="25">
        <f t="shared" si="1"/>
        <v>97500000</v>
      </c>
    </row>
    <row r="100" spans="1:9" s="7" customFormat="1" ht="20" customHeight="1" x14ac:dyDescent="0.4">
      <c r="A100" s="5">
        <v>91</v>
      </c>
      <c r="B100" s="5"/>
      <c r="C100" s="4" t="s">
        <v>122</v>
      </c>
      <c r="D100" s="5">
        <v>4</v>
      </c>
      <c r="E100" s="5" t="s">
        <v>123</v>
      </c>
      <c r="F100" s="5" t="s">
        <v>11</v>
      </c>
      <c r="G100" s="25">
        <v>5000</v>
      </c>
      <c r="H100" s="33">
        <v>33000</v>
      </c>
      <c r="I100" s="25">
        <f t="shared" si="1"/>
        <v>165000000</v>
      </c>
    </row>
    <row r="101" spans="1:9" s="7" customFormat="1" ht="51.5" customHeight="1" x14ac:dyDescent="0.4">
      <c r="A101" s="5">
        <v>92</v>
      </c>
      <c r="B101" s="13"/>
      <c r="C101" s="22" t="s">
        <v>124</v>
      </c>
      <c r="D101" s="21">
        <v>4</v>
      </c>
      <c r="E101" s="21" t="s">
        <v>125</v>
      </c>
      <c r="F101" s="23" t="s">
        <v>11</v>
      </c>
      <c r="G101" s="28">
        <v>1000</v>
      </c>
      <c r="H101" s="26">
        <v>12000</v>
      </c>
      <c r="I101" s="25">
        <f t="shared" si="1"/>
        <v>12000000</v>
      </c>
    </row>
    <row r="102" spans="1:9" s="7" customFormat="1" ht="20" customHeight="1" x14ac:dyDescent="0.4">
      <c r="A102" s="5">
        <v>93</v>
      </c>
      <c r="B102" s="5"/>
      <c r="C102" s="4" t="s">
        <v>126</v>
      </c>
      <c r="D102" s="5">
        <v>4</v>
      </c>
      <c r="E102" s="5" t="s">
        <v>127</v>
      </c>
      <c r="F102" s="5" t="s">
        <v>11</v>
      </c>
      <c r="G102" s="25">
        <v>70000</v>
      </c>
      <c r="H102" s="33">
        <v>4500</v>
      </c>
      <c r="I102" s="25">
        <f t="shared" si="1"/>
        <v>315000000</v>
      </c>
    </row>
    <row r="103" spans="1:9" s="7" customFormat="1" ht="20" customHeight="1" x14ac:dyDescent="0.4">
      <c r="A103" s="5">
        <v>94</v>
      </c>
      <c r="B103" s="5"/>
      <c r="C103" s="4" t="s">
        <v>128</v>
      </c>
      <c r="D103" s="5">
        <v>4</v>
      </c>
      <c r="E103" s="5" t="s">
        <v>22</v>
      </c>
      <c r="F103" s="5" t="s">
        <v>5</v>
      </c>
      <c r="G103" s="25">
        <v>8000</v>
      </c>
      <c r="H103" s="33">
        <v>19800</v>
      </c>
      <c r="I103" s="25">
        <f t="shared" si="1"/>
        <v>158400000</v>
      </c>
    </row>
    <row r="104" spans="1:9" s="7" customFormat="1" ht="51.5" customHeight="1" x14ac:dyDescent="0.4">
      <c r="A104" s="5">
        <v>95</v>
      </c>
      <c r="B104" s="13"/>
      <c r="C104" s="22" t="s">
        <v>129</v>
      </c>
      <c r="D104" s="21">
        <v>4</v>
      </c>
      <c r="E104" s="21" t="s">
        <v>130</v>
      </c>
      <c r="F104" s="23" t="s">
        <v>131</v>
      </c>
      <c r="G104" s="28">
        <v>3000</v>
      </c>
      <c r="H104" s="26">
        <v>42000</v>
      </c>
      <c r="I104" s="25">
        <f t="shared" si="1"/>
        <v>126000000</v>
      </c>
    </row>
    <row r="105" spans="1:9" s="7" customFormat="1" ht="51.5" customHeight="1" x14ac:dyDescent="0.4">
      <c r="A105" s="5">
        <v>96</v>
      </c>
      <c r="B105" s="13"/>
      <c r="C105" s="22" t="s">
        <v>129</v>
      </c>
      <c r="D105" s="21">
        <v>5</v>
      </c>
      <c r="E105" s="21" t="s">
        <v>132</v>
      </c>
      <c r="F105" s="23" t="s">
        <v>133</v>
      </c>
      <c r="G105" s="28">
        <v>3000</v>
      </c>
      <c r="H105" s="26">
        <v>40000</v>
      </c>
      <c r="I105" s="25">
        <f t="shared" si="1"/>
        <v>120000000</v>
      </c>
    </row>
    <row r="106" spans="1:9" s="7" customFormat="1" ht="20" customHeight="1" x14ac:dyDescent="0.4">
      <c r="A106" s="5">
        <v>97</v>
      </c>
      <c r="B106" s="5"/>
      <c r="C106" s="4" t="s">
        <v>134</v>
      </c>
      <c r="D106" s="5">
        <v>4</v>
      </c>
      <c r="E106" s="5" t="s">
        <v>160</v>
      </c>
      <c r="F106" s="5" t="s">
        <v>5</v>
      </c>
      <c r="G106" s="25">
        <v>300</v>
      </c>
      <c r="H106" s="33">
        <v>6800</v>
      </c>
      <c r="I106" s="25">
        <f t="shared" si="1"/>
        <v>2040000</v>
      </c>
    </row>
    <row r="107" spans="1:9" s="7" customFormat="1" ht="20" customHeight="1" x14ac:dyDescent="0.4">
      <c r="A107" s="5">
        <v>98</v>
      </c>
      <c r="B107" s="5"/>
      <c r="C107" s="4" t="s">
        <v>135</v>
      </c>
      <c r="D107" s="5">
        <v>4</v>
      </c>
      <c r="E107" s="5" t="s">
        <v>136</v>
      </c>
      <c r="F107" s="5" t="s">
        <v>11</v>
      </c>
      <c r="G107" s="25">
        <v>5000</v>
      </c>
      <c r="H107" s="33">
        <v>4900</v>
      </c>
      <c r="I107" s="25">
        <f t="shared" si="1"/>
        <v>24500000</v>
      </c>
    </row>
    <row r="108" spans="1:9" s="16" customFormat="1" ht="38" customHeight="1" x14ac:dyDescent="0.4">
      <c r="A108" s="5">
        <v>99</v>
      </c>
      <c r="B108" s="13"/>
      <c r="C108" s="17" t="s">
        <v>137</v>
      </c>
      <c r="D108" s="13">
        <v>4</v>
      </c>
      <c r="E108" s="15" t="s">
        <v>138</v>
      </c>
      <c r="F108" s="13" t="s">
        <v>5</v>
      </c>
      <c r="G108" s="28">
        <v>120</v>
      </c>
      <c r="H108" s="26">
        <v>7000</v>
      </c>
      <c r="I108" s="25">
        <f t="shared" si="1"/>
        <v>840000</v>
      </c>
    </row>
    <row r="109" spans="1:9" s="16" customFormat="1" ht="38" customHeight="1" x14ac:dyDescent="0.4">
      <c r="A109" s="5">
        <v>100</v>
      </c>
      <c r="B109" s="13"/>
      <c r="C109" s="17" t="s">
        <v>139</v>
      </c>
      <c r="D109" s="13">
        <v>4</v>
      </c>
      <c r="E109" s="15" t="s">
        <v>140</v>
      </c>
      <c r="F109" s="13" t="s">
        <v>5</v>
      </c>
      <c r="G109" s="28">
        <v>20000</v>
      </c>
      <c r="H109" s="26">
        <v>4600</v>
      </c>
      <c r="I109" s="25">
        <f t="shared" si="1"/>
        <v>92000000</v>
      </c>
    </row>
    <row r="110" spans="1:9" s="40" customFormat="1" ht="22.5" customHeight="1" x14ac:dyDescent="0.35">
      <c r="A110" s="37"/>
      <c r="B110" s="37"/>
      <c r="C110" s="37" t="s">
        <v>180</v>
      </c>
      <c r="D110" s="37"/>
      <c r="E110" s="37"/>
      <c r="F110" s="37"/>
      <c r="G110" s="38"/>
      <c r="H110" s="39"/>
      <c r="I110" s="38">
        <f>I6+I17</f>
        <v>6786056560</v>
      </c>
    </row>
  </sheetData>
  <mergeCells count="7">
    <mergeCell ref="B33:E33"/>
    <mergeCell ref="B6:E6"/>
    <mergeCell ref="B18:E18"/>
    <mergeCell ref="A2:I2"/>
    <mergeCell ref="A3:I3"/>
    <mergeCell ref="H4:I4"/>
    <mergeCell ref="B17:E17"/>
  </mergeCells>
  <conditionalFormatting sqref="C68:E69">
    <cfRule type="expression" dxfId="1" priority="1">
      <formula>$C68="Hồ sơ đạt, chuẩn bị cấp số"</formula>
    </cfRule>
    <cfRule type="expression" dxfId="0" priority="2">
      <formula>OR($C68="Bỏ",$C68="Không cấp",$C68="Thất lạc hồ sơ",$M68="Không cấp")</formula>
    </cfRule>
  </conditionalFormatting>
  <pageMargins left="0.31496062992125984" right="0.11811023622047245" top="0.55118110236220474" bottom="0.55118110236220474" header="0.31496062992125984" footer="0.31496062992125984"/>
  <pageSetup paperSize="9" scale="85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XFD1048576"/>
    </sheetView>
  </sheetViews>
  <sheetFormatPr defaultRowHeight="15.5" x14ac:dyDescent="0.35"/>
  <cols>
    <col min="2" max="2" width="13.33203125" customWidth="1"/>
    <col min="3" max="3" width="11.83203125" bestFit="1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PL KHMS bổ sung lần 2.2024 </vt:lpstr>
      <vt:lpstr>Sheet1</vt:lpstr>
      <vt:lpstr>'PL KHMS bổ sung lần 2.2024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Hoang Huyen</cp:lastModifiedBy>
  <cp:lastPrinted>2024-09-18T00:52:02Z</cp:lastPrinted>
  <dcterms:created xsi:type="dcterms:W3CDTF">2024-08-16T18:27:41Z</dcterms:created>
  <dcterms:modified xsi:type="dcterms:W3CDTF">2024-09-18T03:46:04Z</dcterms:modified>
</cp:coreProperties>
</file>